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kechers" sheetId="1" r:id="rId1"/>
  </sheets>
  <calcPr calcId="152511"/>
</workbook>
</file>

<file path=xl/calcChain.xml><?xml version="1.0" encoding="utf-8"?>
<calcChain xmlns="http://schemas.openxmlformats.org/spreadsheetml/2006/main">
  <c r="AH188" i="1" l="1"/>
  <c r="AH186" i="1" a="1"/>
  <c r="AH186" i="1" s="1"/>
  <c r="AH185" i="1" a="1"/>
  <c r="AH185" i="1" s="1"/>
  <c r="AH184" i="1" a="1"/>
  <c r="AH184" i="1" s="1"/>
  <c r="AH183" i="1" a="1"/>
  <c r="AH183" i="1" s="1"/>
  <c r="AH170" i="1" a="1"/>
  <c r="AH170" i="1" s="1"/>
  <c r="AH169" i="1" a="1"/>
  <c r="AH169" i="1" s="1"/>
  <c r="AH168" i="1" a="1"/>
  <c r="AH168" i="1" s="1"/>
  <c r="AH167" i="1" a="1"/>
  <c r="AH167" i="1" s="1"/>
  <c r="AH166" i="1" a="1"/>
  <c r="AH166" i="1" s="1"/>
  <c r="AH165" i="1" a="1"/>
  <c r="AH165" i="1" s="1"/>
  <c r="AH164" i="1" a="1"/>
  <c r="AH164" i="1" s="1"/>
  <c r="AH163" i="1" a="1"/>
  <c r="AH163" i="1" s="1"/>
  <c r="AH154" i="1" a="1"/>
  <c r="AH154" i="1" s="1"/>
  <c r="AH153" i="1" a="1"/>
  <c r="AH153" i="1" s="1"/>
  <c r="AH152" i="1" a="1"/>
  <c r="AH152" i="1" s="1"/>
  <c r="AH151" i="1" a="1"/>
  <c r="AH151" i="1" s="1"/>
  <c r="AH150" i="1" a="1"/>
  <c r="AH150" i="1" s="1"/>
  <c r="AH149" i="1" a="1"/>
  <c r="AH149" i="1" s="1"/>
  <c r="AH148" i="1" a="1"/>
  <c r="AH148" i="1" s="1"/>
  <c r="AH147" i="1" a="1"/>
  <c r="AH147" i="1" s="1"/>
  <c r="AH146" i="1" a="1"/>
  <c r="AH146" i="1" s="1"/>
  <c r="AH145" i="1" a="1"/>
  <c r="AH145" i="1" s="1"/>
  <c r="AH144" i="1" a="1"/>
  <c r="AH144" i="1" s="1"/>
  <c r="AH143" i="1" a="1"/>
  <c r="AH143" i="1" s="1"/>
  <c r="AH142" i="1" a="1"/>
  <c r="AH142" i="1" s="1"/>
  <c r="AH141" i="1" a="1"/>
  <c r="AH141" i="1" s="1"/>
  <c r="AH140" i="1" a="1"/>
  <c r="AH140" i="1" s="1"/>
  <c r="AH139" i="1" a="1"/>
  <c r="AH139" i="1" s="1"/>
  <c r="AH138" i="1" a="1"/>
  <c r="AH138" i="1" s="1"/>
  <c r="AH137" i="1" a="1"/>
  <c r="AH137" i="1" s="1"/>
  <c r="AH136" i="1" a="1"/>
  <c r="AH136" i="1" s="1"/>
  <c r="AH135" i="1" a="1"/>
  <c r="AH135" i="1" s="1"/>
  <c r="AH134" i="1" a="1"/>
  <c r="AH134" i="1" s="1"/>
  <c r="AH133" i="1" a="1"/>
  <c r="AH133" i="1" s="1"/>
  <c r="AH132" i="1" a="1"/>
  <c r="AH132" i="1" s="1"/>
  <c r="AH131" i="1" a="1"/>
  <c r="AH131" i="1" s="1"/>
  <c r="AH130" i="1" a="1"/>
  <c r="AH130" i="1" s="1"/>
  <c r="AH129" i="1" a="1"/>
  <c r="AH129" i="1" s="1"/>
  <c r="AH128" i="1" a="1"/>
  <c r="AH128" i="1" s="1"/>
  <c r="AH127" i="1" a="1"/>
  <c r="AH127" i="1" s="1"/>
  <c r="AH126" i="1" a="1"/>
  <c r="AH126" i="1" s="1"/>
  <c r="AH125" i="1" a="1"/>
  <c r="AH125" i="1" s="1"/>
  <c r="AH124" i="1" a="1"/>
  <c r="AH124" i="1" s="1"/>
  <c r="AH123" i="1" a="1"/>
  <c r="AH123" i="1" s="1"/>
  <c r="AH122" i="1" a="1"/>
  <c r="AH122" i="1" s="1"/>
  <c r="AH121" i="1" a="1"/>
  <c r="AH121" i="1" s="1"/>
  <c r="AH120" i="1" a="1"/>
  <c r="AH120" i="1" s="1"/>
  <c r="AH119" i="1" a="1"/>
  <c r="AH119" i="1" s="1"/>
  <c r="AH118" i="1" a="1"/>
  <c r="AH118" i="1" s="1"/>
  <c r="AH117" i="1" a="1"/>
  <c r="AH117" i="1" s="1"/>
  <c r="AH116" i="1" a="1"/>
  <c r="AH116" i="1" s="1"/>
  <c r="AH115" i="1" a="1"/>
  <c r="AH115" i="1" s="1"/>
  <c r="AH114" i="1" a="1"/>
  <c r="AH114" i="1" s="1"/>
  <c r="AH113" i="1" a="1"/>
  <c r="AH113" i="1" s="1"/>
  <c r="AH112" i="1" a="1"/>
  <c r="AH112" i="1" s="1"/>
  <c r="AH111" i="1" a="1"/>
  <c r="AH111" i="1" s="1"/>
  <c r="AH110" i="1" a="1"/>
  <c r="AH110" i="1" s="1"/>
  <c r="AH109" i="1" a="1"/>
  <c r="AH109" i="1" s="1"/>
  <c r="AH108" i="1" a="1"/>
  <c r="AH108" i="1" s="1"/>
  <c r="AH107" i="1" a="1"/>
  <c r="AH107" i="1" s="1"/>
  <c r="AH106" i="1" a="1"/>
  <c r="AH106" i="1" s="1"/>
  <c r="AH105" i="1" a="1"/>
  <c r="AH105" i="1" s="1"/>
  <c r="AH104" i="1" a="1"/>
  <c r="AH104" i="1" s="1"/>
  <c r="AH103" i="1" a="1"/>
  <c r="AH103" i="1" s="1"/>
  <c r="AH102" i="1" a="1"/>
  <c r="AH102" i="1" s="1"/>
  <c r="AH101" i="1" a="1"/>
  <c r="AH101" i="1" s="1"/>
  <c r="AH100" i="1" a="1"/>
  <c r="AH100" i="1" s="1"/>
  <c r="AH99" i="1" a="1"/>
  <c r="AH99" i="1" s="1"/>
  <c r="AH98" i="1" a="1"/>
  <c r="AH98" i="1" s="1"/>
  <c r="AH97" i="1" a="1"/>
  <c r="AH97" i="1" s="1"/>
  <c r="AH96" i="1" a="1"/>
  <c r="AH96" i="1" s="1"/>
  <c r="AH95" i="1" a="1"/>
  <c r="AH95" i="1" s="1"/>
  <c r="AH94" i="1" a="1"/>
  <c r="AH94" i="1" s="1"/>
  <c r="AH93" i="1" a="1"/>
  <c r="AH93" i="1" s="1"/>
  <c r="AH92" i="1" a="1"/>
  <c r="AH92" i="1" s="1"/>
  <c r="AH91" i="1" a="1"/>
  <c r="AH91" i="1" s="1"/>
  <c r="AH90" i="1" a="1"/>
  <c r="AH90" i="1" s="1"/>
  <c r="AH89" i="1" a="1"/>
  <c r="AH89" i="1" s="1"/>
  <c r="AH88" i="1" a="1"/>
  <c r="AH88" i="1" s="1"/>
  <c r="AH87" i="1" a="1"/>
  <c r="AH87" i="1" s="1"/>
  <c r="AH86" i="1" a="1"/>
  <c r="AH86" i="1" s="1"/>
  <c r="AH85" i="1" a="1"/>
  <c r="AH85" i="1" s="1"/>
  <c r="AH84" i="1" a="1"/>
  <c r="AH84" i="1" s="1"/>
  <c r="AH83" i="1" a="1"/>
  <c r="AH83" i="1" s="1"/>
  <c r="AH82" i="1" a="1"/>
  <c r="AH82" i="1" s="1"/>
  <c r="AH81" i="1" a="1"/>
  <c r="AH81" i="1" s="1"/>
  <c r="AH80" i="1" a="1"/>
  <c r="AH80" i="1" s="1"/>
  <c r="AH79" i="1" a="1"/>
  <c r="AH79" i="1" s="1"/>
  <c r="AH78" i="1" a="1"/>
  <c r="AH78" i="1" s="1"/>
  <c r="AH69" i="1" a="1"/>
  <c r="AH69" i="1" s="1"/>
  <c r="AH68" i="1" a="1"/>
  <c r="AH68" i="1" s="1"/>
  <c r="AH67" i="1" a="1"/>
  <c r="AH67" i="1" s="1"/>
  <c r="AH66" i="1" a="1"/>
  <c r="AH66" i="1" s="1"/>
  <c r="AH65" i="1" a="1"/>
  <c r="AH65" i="1" s="1"/>
  <c r="AH64" i="1" a="1"/>
  <c r="AH64" i="1" s="1"/>
  <c r="AH63" i="1" a="1"/>
  <c r="AH63" i="1" s="1"/>
  <c r="AH62" i="1" a="1"/>
  <c r="AH62" i="1" s="1"/>
  <c r="AH61" i="1" a="1"/>
  <c r="AH61" i="1" s="1"/>
  <c r="AH60" i="1" a="1"/>
  <c r="AH60" i="1" s="1"/>
  <c r="AH59" i="1" a="1"/>
  <c r="AH59" i="1" s="1"/>
  <c r="AH58" i="1" a="1"/>
  <c r="AH58" i="1" s="1"/>
  <c r="AH57" i="1" a="1"/>
  <c r="AH57" i="1" s="1"/>
  <c r="AH56" i="1" a="1"/>
  <c r="AH56" i="1" s="1"/>
  <c r="AH55" i="1" a="1"/>
  <c r="AH55" i="1" s="1"/>
  <c r="AH54" i="1" a="1"/>
  <c r="AH54" i="1" s="1"/>
  <c r="AH53" i="1" a="1"/>
  <c r="AH53" i="1" s="1"/>
  <c r="AH52" i="1" a="1"/>
  <c r="AH52" i="1" s="1"/>
  <c r="AH51" i="1" a="1"/>
  <c r="AH51" i="1" s="1"/>
  <c r="AH50" i="1" a="1"/>
  <c r="AH50" i="1" s="1"/>
  <c r="AH49" i="1" a="1"/>
  <c r="AH49" i="1" s="1"/>
  <c r="AH48" i="1" a="1"/>
  <c r="AH48" i="1" s="1"/>
  <c r="AH47" i="1" a="1"/>
  <c r="AH47" i="1" s="1"/>
  <c r="AH46" i="1" a="1"/>
  <c r="AH46" i="1" s="1"/>
  <c r="AH45" i="1" a="1"/>
  <c r="AH45" i="1" s="1"/>
  <c r="AH44" i="1" a="1"/>
  <c r="AH44" i="1" s="1"/>
  <c r="AH43" i="1" a="1"/>
  <c r="AH43" i="1" s="1"/>
  <c r="AH42" i="1" a="1"/>
  <c r="AH42" i="1" s="1"/>
  <c r="AH41" i="1" a="1"/>
  <c r="AH41" i="1" s="1"/>
  <c r="AH40" i="1" a="1"/>
  <c r="AH40" i="1" s="1"/>
  <c r="AH39" i="1" a="1"/>
  <c r="AH39" i="1" s="1"/>
  <c r="AH38" i="1" a="1"/>
  <c r="AH38" i="1" s="1"/>
  <c r="AH37" i="1" a="1"/>
  <c r="AH37" i="1" s="1"/>
  <c r="AH36" i="1" a="1"/>
  <c r="AH36" i="1" s="1"/>
  <c r="AH35" i="1" a="1"/>
  <c r="AH35" i="1" s="1"/>
  <c r="AH34" i="1" a="1"/>
  <c r="AH34" i="1" s="1"/>
  <c r="AH33" i="1" a="1"/>
  <c r="AH33" i="1" s="1"/>
  <c r="AH32" i="1" a="1"/>
  <c r="AH32" i="1" s="1"/>
  <c r="AH28" i="1" a="1"/>
  <c r="AH28" i="1" s="1"/>
  <c r="AH27" i="1" a="1"/>
  <c r="AH27" i="1" s="1"/>
  <c r="AH26" i="1" a="1"/>
  <c r="AH26" i="1" s="1"/>
  <c r="AH25" i="1" a="1"/>
  <c r="AH25" i="1" s="1"/>
  <c r="AH24" i="1" a="1"/>
  <c r="AH24" i="1" s="1"/>
  <c r="AH23" i="1" a="1"/>
  <c r="AH23" i="1" s="1"/>
  <c r="AH22" i="1" a="1"/>
  <c r="AH22" i="1" s="1"/>
  <c r="AH21" i="1" a="1"/>
  <c r="AH21" i="1" s="1"/>
  <c r="AH20" i="1" a="1"/>
  <c r="AH20" i="1" s="1"/>
  <c r="AH19" i="1" a="1"/>
  <c r="AH19" i="1" s="1"/>
  <c r="AH18" i="1" a="1"/>
  <c r="AH18" i="1" s="1"/>
  <c r="AH17" i="1" a="1"/>
  <c r="AH17" i="1" s="1"/>
  <c r="AH16" i="1" a="1"/>
  <c r="AH16" i="1" s="1"/>
  <c r="AH15" i="1" a="1"/>
  <c r="AH15" i="1" s="1"/>
  <c r="AH14" i="1" a="1"/>
  <c r="AH14" i="1" s="1"/>
  <c r="AH13" i="1" a="1"/>
  <c r="AH13" i="1" s="1"/>
  <c r="AH12" i="1" a="1"/>
  <c r="AH12" i="1" s="1"/>
  <c r="AH11" i="1" a="1"/>
  <c r="AH11" i="1" s="1"/>
  <c r="AH10" i="1" a="1"/>
  <c r="AH10" i="1" s="1"/>
  <c r="AH9" i="1" a="1"/>
  <c r="AH9" i="1" s="1"/>
  <c r="AH8" i="1" a="1"/>
  <c r="AH8" i="1" s="1"/>
  <c r="AH7" i="1" a="1"/>
  <c r="AH7" i="1" s="1"/>
  <c r="AH6" i="1" a="1"/>
  <c r="AH6" i="1" s="1"/>
  <c r="AH5" i="1" a="1"/>
  <c r="AH5" i="1" s="1"/>
</calcChain>
</file>

<file path=xl/sharedStrings.xml><?xml version="1.0" encoding="utf-8"?>
<sst xmlns="http://schemas.openxmlformats.org/spreadsheetml/2006/main" count="738" uniqueCount="337">
  <si>
    <t>Adults EU</t>
  </si>
  <si>
    <t>Kids EU</t>
  </si>
  <si>
    <t>Model</t>
  </si>
  <si>
    <t>Description</t>
  </si>
  <si>
    <t>Pictures</t>
  </si>
  <si>
    <t>Age</t>
  </si>
  <si>
    <t>Gender</t>
  </si>
  <si>
    <t>QTY</t>
  </si>
  <si>
    <t>RRP EUR</t>
  </si>
  <si>
    <t>WHS EUR</t>
  </si>
  <si>
    <t>183241-WGRN</t>
  </si>
  <si>
    <t>SKECHERS KOOPA VOLLEY LOW LIFESTYLE</t>
  </si>
  <si>
    <t>Adults</t>
  </si>
  <si>
    <t>Mens</t>
  </si>
  <si>
    <t>183265-NVBL</t>
  </si>
  <si>
    <t>SKECHERS FURY - FURY L</t>
  </si>
  <si>
    <t>205478-OLV</t>
  </si>
  <si>
    <t>SKECHERS MENS USA 205478-OLV</t>
  </si>
  <si>
    <t>205712-BLK</t>
  </si>
  <si>
    <t>SKECHERS AIDAN WESTMONT 205712-BLK</t>
  </si>
  <si>
    <t>210810-BLU</t>
  </si>
  <si>
    <t>SKECHERS SLADE QUINTO</t>
  </si>
  <si>
    <t>216486-BBK</t>
  </si>
  <si>
    <t>SKECHERS GO WALK FLEX REMARK</t>
  </si>
  <si>
    <t>216486-GYCC</t>
  </si>
  <si>
    <t>SKECHERS GO WALK FLEX REMARK 216486-GYCC</t>
  </si>
  <si>
    <t>216491-BKGY</t>
  </si>
  <si>
    <t>SKECHERS GO WALK FLEX NO HANDS 216491-BKGY</t>
  </si>
  <si>
    <t>217017-SAGE</t>
  </si>
  <si>
    <t>SKECHERS GO WALK GLIDE-STEP 2.0 MASER</t>
  </si>
  <si>
    <t>220034-BKGY</t>
  </si>
  <si>
    <t>SKECHERS GO RUN CONSISTENT</t>
  </si>
  <si>
    <t>220034-CCBL</t>
  </si>
  <si>
    <t>220313-BKW</t>
  </si>
  <si>
    <t>SKECHERS MAX CUSHIONING PREMIER ASCENDANT</t>
  </si>
  <si>
    <t>220509-NVOR</t>
  </si>
  <si>
    <t>SKECHERS MAX CUSHIONING PROPULSION 220509-NVOR</t>
  </si>
  <si>
    <t>220526-WBK</t>
  </si>
  <si>
    <t>SKECHERS MAX CUSHIONING PREMIER 2.0 ASCENDANT II 220526-WBK</t>
  </si>
  <si>
    <t>220609-CCBK</t>
  </si>
  <si>
    <t>SKECHERS MAX CUSHIONING ENDEAVOUR ARDENA</t>
  </si>
  <si>
    <t>220609-SLT</t>
  </si>
  <si>
    <t>SKECHERS MAX CUSHIONING ENDEAVOUR ARDENA 220609-SLT</t>
  </si>
  <si>
    <t>220610-BBK</t>
  </si>
  <si>
    <t>SKECHERS MAX CUSHIONING ENDEAVOUR CARDOVA 220610-BBK</t>
  </si>
  <si>
    <t>220613-GRY</t>
  </si>
  <si>
    <t>SKECHERS MAX CUSHIONING ENDEAVOUR</t>
  </si>
  <si>
    <t>220613-LIME</t>
  </si>
  <si>
    <t>220839-BBK</t>
  </si>
  <si>
    <t>SKECHERS MAX CUSHIONING PREMIER 2.0 ADVANTAGEOUS 5 220839-BBK</t>
  </si>
  <si>
    <t>220866-KHK</t>
  </si>
  <si>
    <t>SKECHERS GO RUN CONSISTENT 2.0</t>
  </si>
  <si>
    <t>221000-BKMT</t>
  </si>
  <si>
    <t>SKECHERS MAX RUN</t>
  </si>
  <si>
    <t>221000-GYMT</t>
  </si>
  <si>
    <t>221000-NVMT</t>
  </si>
  <si>
    <t>229097-NVBK</t>
  </si>
  <si>
    <t>SKECHERS GO CONSISTENT SANDAL TRIBUTARY</t>
  </si>
  <si>
    <t>229205-BBK</t>
  </si>
  <si>
    <t>SKECHERS GO WALK FLEX SANDAL ANTIGUA BEACH</t>
  </si>
  <si>
    <t>232399-LTGY</t>
  </si>
  <si>
    <t>SKECHERS TRACK RIPKENT</t>
  </si>
  <si>
    <t>232451-OLV</t>
  </si>
  <si>
    <t>SKECHERS ULTRA FLEX 3.0 VIEWPOINT</t>
  </si>
  <si>
    <t>232466-BKGY</t>
  </si>
  <si>
    <t>SKECHERS SKECH-LITE</t>
  </si>
  <si>
    <t>232466-CCBL</t>
  </si>
  <si>
    <t>SKECHERS SKECH-LITE PRO PRIMEBASE</t>
  </si>
  <si>
    <t>232700-BBK</t>
  </si>
  <si>
    <t>SKECHERS ARCH FIT 2.0 232700-BBK</t>
  </si>
  <si>
    <t>232700-OFWT</t>
  </si>
  <si>
    <t>SKECHERS ARCH FIT 2.0 232700-OFWT</t>
  </si>
  <si>
    <t>232758-BBK</t>
  </si>
  <si>
    <t>SKECHERS TRACK LESHUR</t>
  </si>
  <si>
    <t>232844-BBK</t>
  </si>
  <si>
    <t>SKECHERS EDGERIDE EXODIS 232844-BBK</t>
  </si>
  <si>
    <t>232844-NAT</t>
  </si>
  <si>
    <t>SKECHERS EDGERIDE EXODIS</t>
  </si>
  <si>
    <t>232844-SLT</t>
  </si>
  <si>
    <t>SKECHERS  EDGERIDE EXODIS</t>
  </si>
  <si>
    <t>232921-BBK</t>
  </si>
  <si>
    <t>SKECHERS GLIDE-STEP ALTUS</t>
  </si>
  <si>
    <t>232921-GYCC</t>
  </si>
  <si>
    <t>SKECHERS GLIDE-STEP ALTUS 232921-GYCC</t>
  </si>
  <si>
    <t>233103-BBK</t>
  </si>
  <si>
    <t>SKECHERS EQUALIZER 6.0 STOAVER 233103-BBK</t>
  </si>
  <si>
    <t>237265-BKCC</t>
  </si>
  <si>
    <t>SKECHERS HILLCREST</t>
  </si>
  <si>
    <t>237386-BBK</t>
  </si>
  <si>
    <t>SKECHERS OAK CANYON RYDELL</t>
  </si>
  <si>
    <t>237386-STBR</t>
  </si>
  <si>
    <t>237419-BKCC</t>
  </si>
  <si>
    <t>SKECHERS  D'LUX JOURNEY SLATE PEAK</t>
  </si>
  <si>
    <t>237419-GRN</t>
  </si>
  <si>
    <t>SKECHERS D'LUX JOURNEY SLATE PEAK 237419-GRN</t>
  </si>
  <si>
    <t>237419-TPBK</t>
  </si>
  <si>
    <t>SKECHERS D'LUX JOURNEY SLATE PEAK 237419-TPBK</t>
  </si>
  <si>
    <t>246031-BKW</t>
  </si>
  <si>
    <t>SKECHERS GO RUN SUPERSONIC</t>
  </si>
  <si>
    <t>246200-NVOR</t>
  </si>
  <si>
    <t>SKECHERS SKX AERO SPARK</t>
  </si>
  <si>
    <t>246200-WMLT</t>
  </si>
  <si>
    <t>246205-DKCC</t>
  </si>
  <si>
    <t>SKECHERS SKX AERO SPARK SI 246205-DKCC</t>
  </si>
  <si>
    <t>254001-GYNV</t>
  </si>
  <si>
    <t>SKECHERS ARCH FIT LEGEND ROMAH</t>
  </si>
  <si>
    <t>254150-WBK</t>
  </si>
  <si>
    <t>SKECHERS HOTSHOT PYKE 254150-WBK</t>
  </si>
  <si>
    <t>254151-BKNT</t>
  </si>
  <si>
    <t>SKECHERS HOTSHOT AZIR 254151-BKNT</t>
  </si>
  <si>
    <t>51361-BBK</t>
  </si>
  <si>
    <t>SKECHERS EQUALIZER PERSISTENT</t>
  </si>
  <si>
    <t>51896-WNV</t>
  </si>
  <si>
    <t>SKECHERS OAK CANYON REDWICK</t>
  </si>
  <si>
    <t>52458-BLK</t>
  </si>
  <si>
    <t>SKECHERS UNO STAND ON AIR</t>
  </si>
  <si>
    <t>52458-NVY</t>
  </si>
  <si>
    <t>SKECHERS UNO</t>
  </si>
  <si>
    <t>52631-NVY</t>
  </si>
  <si>
    <t>SKECHERS TRACK</t>
  </si>
  <si>
    <t>52631-WNV</t>
  </si>
  <si>
    <t>SKECHERS TRACK SCLORIC</t>
  </si>
  <si>
    <t>58360-BLK</t>
  </si>
  <si>
    <t>SKECHERS DYNAMIGHT</t>
  </si>
  <si>
    <t>77125EC-BLK</t>
  </si>
  <si>
    <t>SKECHERS FLEX ADVANTAGE SR</t>
  </si>
  <si>
    <t>100285-BBK</t>
  </si>
  <si>
    <t>SKECHERS ARCH FIT FLEX</t>
  </si>
  <si>
    <t>Womens</t>
  </si>
  <si>
    <t>100285-ROS</t>
  </si>
  <si>
    <t>100736-BBK</t>
  </si>
  <si>
    <t>SKECHERS GRACEFUL - FIRST BLUSH</t>
  </si>
  <si>
    <t>100736-TPE</t>
  </si>
  <si>
    <t>SKECHERS UNO - GALACTIC GAL</t>
  </si>
  <si>
    <t>104061-NVBL</t>
  </si>
  <si>
    <t>SKECHERS GRATIS</t>
  </si>
  <si>
    <t>104425-WHT</t>
  </si>
  <si>
    <t>SKECHERS VIRTUE SLEEK</t>
  </si>
  <si>
    <t>104556-BLSH</t>
  </si>
  <si>
    <t>SKECHERS GLIDE-STEP AT EASE 104556-BLSH</t>
  </si>
  <si>
    <t>111-BLK</t>
  </si>
  <si>
    <t>SKECHERS  OG 85 GOLDN GURL</t>
  </si>
  <si>
    <t>111-CCL</t>
  </si>
  <si>
    <t>111-NVY</t>
  </si>
  <si>
    <t>111-TAN</t>
  </si>
  <si>
    <t>SKECHERS OG 85 GOLDN GURL 111-TAN</t>
  </si>
  <si>
    <t>111-TPE</t>
  </si>
  <si>
    <t>114705W-SLT</t>
  </si>
  <si>
    <t>SKECHERS DESERT KISS LOW 114705W-SLT_36</t>
  </si>
  <si>
    <t>117246-NAT</t>
  </si>
  <si>
    <t>SKECHERS BOBS SQUAD CHAOS DAILY PROWL</t>
  </si>
  <si>
    <t>117413-BBK</t>
  </si>
  <si>
    <t>SKECHERS BOBS GEO LITE DIVINE PACE</t>
  </si>
  <si>
    <t>117413-LTGY</t>
  </si>
  <si>
    <t>117497-OLV</t>
  </si>
  <si>
    <t>SKECHERS BOBS SQUAD CHAOS CURRENT MUSE</t>
  </si>
  <si>
    <t>117646-BBK</t>
  </si>
  <si>
    <t>SKECHERS BOBS VISION AIR 117646-BBK</t>
  </si>
  <si>
    <t>117679-TPE</t>
  </si>
  <si>
    <t>SKECHERS BOBS SQUAD WAVES-CURRENT LOOK 117679-TPE</t>
  </si>
  <si>
    <t>117756-OLV</t>
  </si>
  <si>
    <t>SKECHERS BOBS SKILLZ - TOO ESSENTIAL 117756-OLV</t>
  </si>
  <si>
    <t>11930-BBK</t>
  </si>
  <si>
    <t>SKECHERS D'LITES BIGGEST FAN</t>
  </si>
  <si>
    <t>11930-BLK</t>
  </si>
  <si>
    <t>119870 TPE</t>
  </si>
  <si>
    <t>SKECHERS LIFTED COMFORT CHARMING SPARKLE 119870 TPE</t>
  </si>
  <si>
    <t>123160-BKW</t>
  </si>
  <si>
    <t>SKECHERS SLIP-INS GOLF SANDAL 123160-BKW</t>
  </si>
  <si>
    <t>124354-BKHP</t>
  </si>
  <si>
    <t>SKECHERS GO WALK AIR 2</t>
  </si>
  <si>
    <t>124403-BKW</t>
  </si>
  <si>
    <t>SKECHERS GO WALK ARCH FIT</t>
  </si>
  <si>
    <t>124404-WSL</t>
  </si>
  <si>
    <t>124626-BKPK</t>
  </si>
  <si>
    <t>SKECHERS GO WALK 6 TROPICAL BAY</t>
  </si>
  <si>
    <t>124822-GYLV</t>
  </si>
  <si>
    <t>SKECHERS GO WALK FLEX SUNSET ROSE</t>
  </si>
  <si>
    <t>124822-LTPK</t>
  </si>
  <si>
    <t>124836-BLU</t>
  </si>
  <si>
    <t>SKECHERS GO WALK FLEX GRAND ENTRY</t>
  </si>
  <si>
    <t>124836-OFWT</t>
  </si>
  <si>
    <t>124836-WMNT</t>
  </si>
  <si>
    <t>SKECHERS GO WALK FLEX GRAND ENTRY 124836-WMNT</t>
  </si>
  <si>
    <t>124848-LAV</t>
  </si>
  <si>
    <t>SKECHERS GO WALK FLEX YAEL</t>
  </si>
  <si>
    <t>124963-BKW</t>
  </si>
  <si>
    <t>SKECHERS GO WALK FLEX RELISH</t>
  </si>
  <si>
    <t>125207W-BBK</t>
  </si>
  <si>
    <t>SKECHERS  GO WALK 7 CLEAR PATH 125207W-BBK</t>
  </si>
  <si>
    <t>125211-WMLT</t>
  </si>
  <si>
    <t>SKECHERS GO WALK 7 KATNISS</t>
  </si>
  <si>
    <t>125213-GYLV</t>
  </si>
  <si>
    <t>SKECHERS GO WALK 7 VIA</t>
  </si>
  <si>
    <t>125581-LTGY</t>
  </si>
  <si>
    <t>SKECHERS GO WALK MAX CUSHIONING ARCH FIT ROSLYN</t>
  </si>
  <si>
    <t>125581-LTPK</t>
  </si>
  <si>
    <t>125581-WHT</t>
  </si>
  <si>
    <t>125643-BBK</t>
  </si>
  <si>
    <t>SKECHERS GO WALK NOW KHLOE</t>
  </si>
  <si>
    <t>125643-LTBL</t>
  </si>
  <si>
    <t>125643-SAGE</t>
  </si>
  <si>
    <t>125643-WHT</t>
  </si>
  <si>
    <t>125643-WPK</t>
  </si>
  <si>
    <t>12607-WSL</t>
  </si>
  <si>
    <t>SKECHERS BOUNTIFUL QUICK PATH</t>
  </si>
  <si>
    <t>128273-BLK</t>
  </si>
  <si>
    <t>128606-LTBL</t>
  </si>
  <si>
    <t>SKECHERS GO RUN CONSISTENT 2.0 ADVANTAGE 128606-LTBL</t>
  </si>
  <si>
    <t>128606-LTBR</t>
  </si>
  <si>
    <t>SKECHERS GO RUN CONSISTENT 2.0 ADVANTAGE</t>
  </si>
  <si>
    <t>128606-NAT</t>
  </si>
  <si>
    <t>128606-WSL</t>
  </si>
  <si>
    <t>128607-NTPK</t>
  </si>
  <si>
    <t>SKECHERS GO RUN CONSISTENT 2.0 MILE MARKER 128607-NTPK</t>
  </si>
  <si>
    <t>128607-WBL</t>
  </si>
  <si>
    <t>SKECHERS GO RUN CONSISTENT 2.0 MILE MARKER 128607-WBL</t>
  </si>
  <si>
    <t>128901-BKPR</t>
  </si>
  <si>
    <t>SKECHERS  MAX CUSHIONING PROPULSION</t>
  </si>
  <si>
    <t>128901-LMNV</t>
  </si>
  <si>
    <t>SKECHERS MAX CUSHIONING PROPULSION 128901-LMNV</t>
  </si>
  <si>
    <t>128947-WSL</t>
  </si>
  <si>
    <t>SKECHERS MAX CUSHIONING ARCH FIT 2.0 ANTILLES 128947-WSL</t>
  </si>
  <si>
    <t>129473-BBK</t>
  </si>
  <si>
    <t>SKECHERS MAX CUSHIONING ENDEAVOUR HALLANDALE</t>
  </si>
  <si>
    <t>129473-BKBL</t>
  </si>
  <si>
    <t>SKECHERS MAX CUSHIONING ENDEAVOUR HALLANDALE 129473-BKBL</t>
  </si>
  <si>
    <t>129473-NVLM</t>
  </si>
  <si>
    <t>129473-PUR</t>
  </si>
  <si>
    <t>SKECHERS MAX CUSHIONING ENDEAVOUR HALLANDALE 129473-PUR</t>
  </si>
  <si>
    <t>149306-BKLB</t>
  </si>
  <si>
    <t>SKECHERS FLEX APPEAL 4.0</t>
  </si>
  <si>
    <t>149306-GYPK</t>
  </si>
  <si>
    <t>149645-PLUM</t>
  </si>
  <si>
    <t>SKECHERS SKECH-AIR EXTREME 2.0</t>
  </si>
  <si>
    <t>149677-NTBK</t>
  </si>
  <si>
    <t>SKECHERS ARCH FIT SPRINTING SPOTS</t>
  </si>
  <si>
    <t>149710-BBK</t>
  </si>
  <si>
    <t>SKECHERS ULTRA FLEX 3.0 BRILLIANT PATH</t>
  </si>
  <si>
    <t>149710-BLK</t>
  </si>
  <si>
    <t>149710-LTPK</t>
  </si>
  <si>
    <t>149710-MVE</t>
  </si>
  <si>
    <t>149710-NAT</t>
  </si>
  <si>
    <t>149710-NVY</t>
  </si>
  <si>
    <t>149710-TAN</t>
  </si>
  <si>
    <t>149882-BKW</t>
  </si>
  <si>
    <t>SKECHERS MIRA</t>
  </si>
  <si>
    <t>150020-ROS</t>
  </si>
  <si>
    <t>SKECHERS VAPOR FOAM TRUE CLASSIC 150020-ROS</t>
  </si>
  <si>
    <t>150128-DKNV</t>
  </si>
  <si>
    <t>SKECHERS  SUMMITS CLASSY NIGHT</t>
  </si>
  <si>
    <t>150128W-BKRG</t>
  </si>
  <si>
    <t>SKECHERS SUMMITS CLASSY NIGHT 150128W-BKRG</t>
  </si>
  <si>
    <t>150201-WPKB</t>
  </si>
  <si>
    <t>SKECHERS FLEX APPEAL 5.0 NEW PATH</t>
  </si>
  <si>
    <t>150218-BBK</t>
  </si>
  <si>
    <t>SKECHERS  FLEX APPEAL 5.0 EASY BREEZY</t>
  </si>
  <si>
    <t>150269-LBLV</t>
  </si>
  <si>
    <t>SKECHERS SUMMITS MORNING GLOW 150269-LBLV</t>
  </si>
  <si>
    <t>150269-WMLT</t>
  </si>
  <si>
    <t>SKECHERS SUMMITS MORNING GLOW 150269-WMLT</t>
  </si>
  <si>
    <t>150401-OFWT</t>
  </si>
  <si>
    <t>SKECHERS VAPOR FOAM SUMMER JOURNEY</t>
  </si>
  <si>
    <t>150457-LTBL</t>
  </si>
  <si>
    <t>SKECHERS ULTRA FLEX 3.0 ELTED MOTION</t>
  </si>
  <si>
    <t>150457-LTGY</t>
  </si>
  <si>
    <t>SKECHERS ULTRA FLEX 3.0 ELEVATED MOTION</t>
  </si>
  <si>
    <t>150475-GRY</t>
  </si>
  <si>
    <t>SKECHERS EDGERIDE SILVER ECLIPSE</t>
  </si>
  <si>
    <t>150475-NAT</t>
  </si>
  <si>
    <t>150629-BKRG</t>
  </si>
  <si>
    <t>SKECHERS SKECH-LITE PRO 2.0 - BRILLIAN 150629-BKRG</t>
  </si>
  <si>
    <t>150629-NTGD</t>
  </si>
  <si>
    <t>SKECHERS SKECH-LITE PRO 2.0 - BRILLIAN 150629-NTGD</t>
  </si>
  <si>
    <t>172035-BKPR</t>
  </si>
  <si>
    <t>SKECHERS GO RUN RAZOR EXCESS 2</t>
  </si>
  <si>
    <t>172045-BLU</t>
  </si>
  <si>
    <t>SKECHERS GO RUN RIDE 10</t>
  </si>
  <si>
    <t>172045-LTGY</t>
  </si>
  <si>
    <t>177094-BBK</t>
  </si>
  <si>
    <t>SKECHERS UNO GOLDEN AIR</t>
  </si>
  <si>
    <t>177094-WSL</t>
  </si>
  <si>
    <t>SKECHERS  UNO GOLDEN AIR 177094-WSL</t>
  </si>
  <si>
    <t>177104-LTPK</t>
  </si>
  <si>
    <t>177116-BBK</t>
  </si>
  <si>
    <t>SKECHERS TRES-AIR UNO - EASY</t>
  </si>
  <si>
    <t>177116-OFWT</t>
  </si>
  <si>
    <t>177140-ROS</t>
  </si>
  <si>
    <t>SKECHERS UNO 2 VACATIONER</t>
  </si>
  <si>
    <t>177140-WTN</t>
  </si>
  <si>
    <t>177291-BBK</t>
  </si>
  <si>
    <t>SKECHERS UNO LITE - SHIMMER ALONG</t>
  </si>
  <si>
    <t>185232-WBK</t>
  </si>
  <si>
    <t>SKECHERS HOTSHOT KICKOFF</t>
  </si>
  <si>
    <t>185232-WNT</t>
  </si>
  <si>
    <t>699-WHT</t>
  </si>
  <si>
    <t>SKECHERS OG 85 OLD SCHOOL COOL</t>
  </si>
  <si>
    <t>73667-HTPK</t>
  </si>
  <si>
    <t>SKECHERS UNO - NIGHT SHADES</t>
  </si>
  <si>
    <t>73667-NORG</t>
  </si>
  <si>
    <t>SKECHERS UNO NIGHT SHADES</t>
  </si>
  <si>
    <t>73690-BLK</t>
  </si>
  <si>
    <t>73690-LMGN</t>
  </si>
  <si>
    <t>SKECHERS UNO - STAND ON AIR</t>
  </si>
  <si>
    <t>73690-LVLP</t>
  </si>
  <si>
    <t>SKECHERS UNO - STAND ON AIR 73690-LVLP</t>
  </si>
  <si>
    <t>303221L-LVPK</t>
  </si>
  <si>
    <t>SKECHERS TREAD SEEKER</t>
  </si>
  <si>
    <t>Kids</t>
  </si>
  <si>
    <t>303221L-PKLV</t>
  </si>
  <si>
    <t>303664L-PRMT</t>
  </si>
  <si>
    <t>SKECHERS  MAX CUSHIONING ASCEND SUNSET SEARCHING 303664L-PRMT</t>
  </si>
  <si>
    <t>303682L-BKMT</t>
  </si>
  <si>
    <t>SKECHERS  GLIDE-STEP DRIFT 303682L-BKMT</t>
  </si>
  <si>
    <t>303682L-NTMT</t>
  </si>
  <si>
    <t>SKECHERS  GLIDE-STEP DRIFT 303682L-NTMT</t>
  </si>
  <si>
    <t>303690N-LTPK</t>
  </si>
  <si>
    <t>SKECHERS BOUNDER PRO-STEP ONE</t>
  </si>
  <si>
    <t>303712L-SMLT</t>
  </si>
  <si>
    <t>SKECHERS COSMIC GLOW 303712L-SMLT</t>
  </si>
  <si>
    <t>310156L-WPK</t>
  </si>
  <si>
    <t>SKECHERS STREET GIRLS</t>
  </si>
  <si>
    <t>310429L-LTPK</t>
  </si>
  <si>
    <t>SKECHERS UNO LITE STAR ICON</t>
  </si>
  <si>
    <t>310429L-WHP</t>
  </si>
  <si>
    <t>310503L-LTPK</t>
  </si>
  <si>
    <t>SKECHERS UNO PEARL DIVINE</t>
  </si>
  <si>
    <t>310545L-PNK</t>
  </si>
  <si>
    <t>SKECHERS UNO GEN1 SHIMMER AWAY</t>
  </si>
  <si>
    <t>403906N-BLK</t>
  </si>
  <si>
    <t>SKECHERS BOUNDER - TECHROX</t>
  </si>
  <si>
    <t>403906N-CHAR</t>
  </si>
  <si>
    <t>SKECHERS BOUNDER - TECHROX 403906N-CHAR</t>
  </si>
  <si>
    <t>403926N-BLLM</t>
  </si>
  <si>
    <t>SKECHERS MICROSPEC ADVANCE 403926N-BLLM</t>
  </si>
  <si>
    <t>404208N-NVY</t>
  </si>
  <si>
    <t>SKECHERS BOUNDER PRO 404208N-NVY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</si>
</sst>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[$€-2]&quot; &quot;* #,##0.00&quot; &quot;;&quot;-&quot;[$€-2]&quot; &quot;* #,##0.00&quot; &quot;;&quot; &quot;[$€-2]&quot; &quot;* &quot;-&quot;??&quot; &quot;"/>
  </numFmts>
  <fonts count="4">
    <font>
      <sz val="12"/>
      <color indexed="8"/>
      <name val="Aptos Narrow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0" fontId="0" fillId="0" borderId="0" xfId="0" applyNumberFormat="1" applyFont="1" applyAlignment="1"/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49" fontId="1" fillId="4" borderId="0" xfId="0" applyNumberFormat="1" applyFont="1" applyFill="1" applyBorder="1" applyAlignment="1">
      <alignment horizontal="center" vertical="center"/>
    </xf>
    <xf numFmtId="0" fontId="1" fillId="4" borderId="0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0" fillId="3" borderId="7" xfId="0" applyNumberFormat="1" applyFont="1" applyFill="1" applyBorder="1" applyAlignment="1">
      <alignment horizontal="center" vertical="center"/>
    </xf>
    <xf numFmtId="49" fontId="0" fillId="3" borderId="7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164" fontId="0" fillId="3" borderId="7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D8D8D8"/>
      <rgbColor rgb="000F9ED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75" Type="http://schemas.openxmlformats.org/officeDocument/2006/relationships/image" Target="../media/image175.png"/><Relationship Id="rId170" Type="http://schemas.openxmlformats.org/officeDocument/2006/relationships/image" Target="../media/image170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jpeg"/><Relationship Id="rId128" Type="http://schemas.openxmlformats.org/officeDocument/2006/relationships/image" Target="../media/image128.pn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76" Type="http://schemas.openxmlformats.org/officeDocument/2006/relationships/image" Target="../media/image176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72" Type="http://schemas.openxmlformats.org/officeDocument/2006/relationships/image" Target="../media/image172.png"/><Relationship Id="rId180" Type="http://schemas.openxmlformats.org/officeDocument/2006/relationships/image" Target="../media/image180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jpe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52" Type="http://schemas.openxmlformats.org/officeDocument/2006/relationships/image" Target="../media/image152.jpe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jpe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5</xdr:row>
      <xdr:rowOff>161925</xdr:rowOff>
    </xdr:from>
    <xdr:to>
      <xdr:col>2</xdr:col>
      <xdr:colOff>762000</xdr:colOff>
      <xdr:row>5</xdr:row>
      <xdr:rowOff>533400</xdr:rowOff>
    </xdr:to>
    <xdr:pic>
      <xdr:nvPicPr>
        <xdr:cNvPr id="1025" name="Pictures 116" descr="Pictures 11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2425" y="1590675"/>
          <a:ext cx="361950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4</xdr:row>
      <xdr:rowOff>152400</xdr:rowOff>
    </xdr:from>
    <xdr:to>
      <xdr:col>2</xdr:col>
      <xdr:colOff>723900</xdr:colOff>
      <xdr:row>4</xdr:row>
      <xdr:rowOff>523875</xdr:rowOff>
    </xdr:to>
    <xdr:pic>
      <xdr:nvPicPr>
        <xdr:cNvPr id="1026" name="Pictures 481" descr="Pictures 48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43375" y="952500"/>
          <a:ext cx="342900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276225</xdr:colOff>
      <xdr:row>6</xdr:row>
      <xdr:rowOff>209550</xdr:rowOff>
    </xdr:from>
    <xdr:to>
      <xdr:col>3</xdr:col>
      <xdr:colOff>9525</xdr:colOff>
      <xdr:row>6</xdr:row>
      <xdr:rowOff>476250</xdr:rowOff>
    </xdr:to>
    <xdr:pic>
      <xdr:nvPicPr>
        <xdr:cNvPr id="1027" name="Pictures 474" descr="Pictures 47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38600" y="2266950"/>
          <a:ext cx="666750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7</xdr:row>
      <xdr:rowOff>209550</xdr:rowOff>
    </xdr:from>
    <xdr:to>
      <xdr:col>3</xdr:col>
      <xdr:colOff>28575</xdr:colOff>
      <xdr:row>7</xdr:row>
      <xdr:rowOff>438150</xdr:rowOff>
    </xdr:to>
    <xdr:pic>
      <xdr:nvPicPr>
        <xdr:cNvPr id="1028" name="Pictures 475" descr="Pictures 47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990975" y="2895600"/>
          <a:ext cx="733425" cy="2286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11</xdr:row>
      <xdr:rowOff>161925</xdr:rowOff>
    </xdr:from>
    <xdr:to>
      <xdr:col>2</xdr:col>
      <xdr:colOff>657225</xdr:colOff>
      <xdr:row>11</xdr:row>
      <xdr:rowOff>533400</xdr:rowOff>
    </xdr:to>
    <xdr:pic>
      <xdr:nvPicPr>
        <xdr:cNvPr id="1029" name="Pictures 179" descr="Pictures 179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86225" y="5362575"/>
          <a:ext cx="33337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457200</xdr:colOff>
      <xdr:row>8</xdr:row>
      <xdr:rowOff>133350</xdr:rowOff>
    </xdr:from>
    <xdr:to>
      <xdr:col>2</xdr:col>
      <xdr:colOff>742950</xdr:colOff>
      <xdr:row>8</xdr:row>
      <xdr:rowOff>457200</xdr:rowOff>
    </xdr:to>
    <xdr:pic>
      <xdr:nvPicPr>
        <xdr:cNvPr id="1030" name="Pictures 414" descr="Pictures 414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219575" y="3448050"/>
          <a:ext cx="285750" cy="323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9</xdr:row>
      <xdr:rowOff>142875</xdr:rowOff>
    </xdr:from>
    <xdr:to>
      <xdr:col>2</xdr:col>
      <xdr:colOff>685800</xdr:colOff>
      <xdr:row>9</xdr:row>
      <xdr:rowOff>495300</xdr:rowOff>
    </xdr:to>
    <xdr:pic>
      <xdr:nvPicPr>
        <xdr:cNvPr id="1031" name="Pictures 489" descr="Pictures 489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105275" y="40862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295275</xdr:colOff>
      <xdr:row>10</xdr:row>
      <xdr:rowOff>114300</xdr:rowOff>
    </xdr:from>
    <xdr:to>
      <xdr:col>2</xdr:col>
      <xdr:colOff>685800</xdr:colOff>
      <xdr:row>10</xdr:row>
      <xdr:rowOff>495300</xdr:rowOff>
    </xdr:to>
    <xdr:pic>
      <xdr:nvPicPr>
        <xdr:cNvPr id="1032" name="Pictures 753" descr="Pictures 753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57650" y="4686300"/>
          <a:ext cx="390525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14</xdr:row>
      <xdr:rowOff>133350</xdr:rowOff>
    </xdr:from>
    <xdr:to>
      <xdr:col>2</xdr:col>
      <xdr:colOff>714375</xdr:colOff>
      <xdr:row>14</xdr:row>
      <xdr:rowOff>504825</xdr:rowOff>
    </xdr:to>
    <xdr:pic>
      <xdr:nvPicPr>
        <xdr:cNvPr id="1033" name="Pictures 181" descr="Pictures 18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43375" y="7219950"/>
          <a:ext cx="33337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352425</xdr:colOff>
      <xdr:row>15</xdr:row>
      <xdr:rowOff>152400</xdr:rowOff>
    </xdr:from>
    <xdr:to>
      <xdr:col>2</xdr:col>
      <xdr:colOff>695325</xdr:colOff>
      <xdr:row>15</xdr:row>
      <xdr:rowOff>533400</xdr:rowOff>
    </xdr:to>
    <xdr:pic>
      <xdr:nvPicPr>
        <xdr:cNvPr id="1034" name="Pictures 182" descr="Pictures 18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14800" y="7867650"/>
          <a:ext cx="342900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13</xdr:row>
      <xdr:rowOff>114300</xdr:rowOff>
    </xdr:from>
    <xdr:to>
      <xdr:col>2</xdr:col>
      <xdr:colOff>695325</xdr:colOff>
      <xdr:row>13</xdr:row>
      <xdr:rowOff>476250</xdr:rowOff>
    </xdr:to>
    <xdr:pic>
      <xdr:nvPicPr>
        <xdr:cNvPr id="1035" name="Pictures 292" descr="Pictures 292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246374">
          <a:off x="4095750" y="6572250"/>
          <a:ext cx="361950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276225</xdr:colOff>
      <xdr:row>12</xdr:row>
      <xdr:rowOff>190500</xdr:rowOff>
    </xdr:from>
    <xdr:to>
      <xdr:col>2</xdr:col>
      <xdr:colOff>742950</xdr:colOff>
      <xdr:row>12</xdr:row>
      <xdr:rowOff>466725</xdr:rowOff>
    </xdr:to>
    <xdr:pic>
      <xdr:nvPicPr>
        <xdr:cNvPr id="1036" name="Pictures 754" descr="Pictures 75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38600" y="6019800"/>
          <a:ext cx="46672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16</xdr:row>
      <xdr:rowOff>152400</xdr:rowOff>
    </xdr:from>
    <xdr:to>
      <xdr:col>2</xdr:col>
      <xdr:colOff>714375</xdr:colOff>
      <xdr:row>16</xdr:row>
      <xdr:rowOff>495300</xdr:rowOff>
    </xdr:to>
    <xdr:pic>
      <xdr:nvPicPr>
        <xdr:cNvPr id="1037" name="Pictures 755" descr="Pictures 755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86225" y="8496300"/>
          <a:ext cx="39052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295275</xdr:colOff>
      <xdr:row>17</xdr:row>
      <xdr:rowOff>190500</xdr:rowOff>
    </xdr:from>
    <xdr:to>
      <xdr:col>2</xdr:col>
      <xdr:colOff>752475</xdr:colOff>
      <xdr:row>17</xdr:row>
      <xdr:rowOff>457200</xdr:rowOff>
    </xdr:to>
    <xdr:pic>
      <xdr:nvPicPr>
        <xdr:cNvPr id="1038" name="Pictures 756" descr="Pictures 756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57650" y="9163050"/>
          <a:ext cx="457200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18</xdr:row>
      <xdr:rowOff>161925</xdr:rowOff>
    </xdr:from>
    <xdr:to>
      <xdr:col>2</xdr:col>
      <xdr:colOff>647700</xdr:colOff>
      <xdr:row>18</xdr:row>
      <xdr:rowOff>476250</xdr:rowOff>
    </xdr:to>
    <xdr:pic>
      <xdr:nvPicPr>
        <xdr:cNvPr id="1039" name="Pictures 457" descr="Pictures 457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105275" y="9763125"/>
          <a:ext cx="304800" cy="3143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21</xdr:row>
      <xdr:rowOff>152400</xdr:rowOff>
    </xdr:from>
    <xdr:to>
      <xdr:col>2</xdr:col>
      <xdr:colOff>657225</xdr:colOff>
      <xdr:row>21</xdr:row>
      <xdr:rowOff>457200</xdr:rowOff>
    </xdr:to>
    <xdr:pic>
      <xdr:nvPicPr>
        <xdr:cNvPr id="1040" name="Pictures 458" descr="Pictures 458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143375" y="11639550"/>
          <a:ext cx="276225" cy="3048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400050</xdr:colOff>
      <xdr:row>22</xdr:row>
      <xdr:rowOff>209550</xdr:rowOff>
    </xdr:from>
    <xdr:to>
      <xdr:col>2</xdr:col>
      <xdr:colOff>666750</xdr:colOff>
      <xdr:row>22</xdr:row>
      <xdr:rowOff>485775</xdr:rowOff>
    </xdr:to>
    <xdr:pic>
      <xdr:nvPicPr>
        <xdr:cNvPr id="1041" name="Pictures 459" descr="Pictures 459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162425" y="12325350"/>
          <a:ext cx="26670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19</xdr:row>
      <xdr:rowOff>142875</xdr:rowOff>
    </xdr:from>
    <xdr:to>
      <xdr:col>2</xdr:col>
      <xdr:colOff>685800</xdr:colOff>
      <xdr:row>19</xdr:row>
      <xdr:rowOff>495300</xdr:rowOff>
    </xdr:to>
    <xdr:pic>
      <xdr:nvPicPr>
        <xdr:cNvPr id="1042" name="Pictures 490" descr="Pictures 490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105275" y="103727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20</xdr:row>
      <xdr:rowOff>142875</xdr:rowOff>
    </xdr:from>
    <xdr:to>
      <xdr:col>2</xdr:col>
      <xdr:colOff>685800</xdr:colOff>
      <xdr:row>20</xdr:row>
      <xdr:rowOff>495300</xdr:rowOff>
    </xdr:to>
    <xdr:pic>
      <xdr:nvPicPr>
        <xdr:cNvPr id="1043" name="Pictures 491" descr="Pictures 491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105275" y="1100137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23</xdr:row>
      <xdr:rowOff>180975</xdr:rowOff>
    </xdr:from>
    <xdr:to>
      <xdr:col>2</xdr:col>
      <xdr:colOff>628650</xdr:colOff>
      <xdr:row>23</xdr:row>
      <xdr:rowOff>457200</xdr:rowOff>
    </xdr:to>
    <xdr:pic>
      <xdr:nvPicPr>
        <xdr:cNvPr id="1044" name="Pictures 461" descr="Pictures 461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124325" y="12925425"/>
          <a:ext cx="26670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266700</xdr:colOff>
      <xdr:row>24</xdr:row>
      <xdr:rowOff>142875</xdr:rowOff>
    </xdr:from>
    <xdr:to>
      <xdr:col>2</xdr:col>
      <xdr:colOff>714375</xdr:colOff>
      <xdr:row>24</xdr:row>
      <xdr:rowOff>495300</xdr:rowOff>
    </xdr:to>
    <xdr:pic>
      <xdr:nvPicPr>
        <xdr:cNvPr id="1045" name="Pictures 758" descr="Pictures 758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29075" y="13515975"/>
          <a:ext cx="447675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209550</xdr:colOff>
      <xdr:row>25</xdr:row>
      <xdr:rowOff>161925</xdr:rowOff>
    </xdr:from>
    <xdr:to>
      <xdr:col>2</xdr:col>
      <xdr:colOff>714375</xdr:colOff>
      <xdr:row>25</xdr:row>
      <xdr:rowOff>495300</xdr:rowOff>
    </xdr:to>
    <xdr:pic>
      <xdr:nvPicPr>
        <xdr:cNvPr id="1046" name="Pictures 759" descr="Pictures 759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971925" y="14163675"/>
          <a:ext cx="504825" cy="3333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180975</xdr:colOff>
      <xdr:row>26</xdr:row>
      <xdr:rowOff>190500</xdr:rowOff>
    </xdr:from>
    <xdr:to>
      <xdr:col>2</xdr:col>
      <xdr:colOff>752475</xdr:colOff>
      <xdr:row>26</xdr:row>
      <xdr:rowOff>476250</xdr:rowOff>
    </xdr:to>
    <xdr:pic>
      <xdr:nvPicPr>
        <xdr:cNvPr id="1047" name="Pictures 760" descr="Pictures 760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943350" y="14820900"/>
          <a:ext cx="571500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27</xdr:row>
      <xdr:rowOff>114300</xdr:rowOff>
    </xdr:from>
    <xdr:to>
      <xdr:col>2</xdr:col>
      <xdr:colOff>676275</xdr:colOff>
      <xdr:row>27</xdr:row>
      <xdr:rowOff>495300</xdr:rowOff>
    </xdr:to>
    <xdr:pic>
      <xdr:nvPicPr>
        <xdr:cNvPr id="1048" name="Pictures 761" descr="Pictures 761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67175" y="15373350"/>
          <a:ext cx="371475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28</xdr:row>
      <xdr:rowOff>152400</xdr:rowOff>
    </xdr:from>
    <xdr:to>
      <xdr:col>2</xdr:col>
      <xdr:colOff>676275</xdr:colOff>
      <xdr:row>28</xdr:row>
      <xdr:rowOff>495300</xdr:rowOff>
    </xdr:to>
    <xdr:pic>
      <xdr:nvPicPr>
        <xdr:cNvPr id="1049" name="Pictures 368" descr="Pictures 368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105275" y="16040100"/>
          <a:ext cx="33337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29</xdr:row>
      <xdr:rowOff>152400</xdr:rowOff>
    </xdr:from>
    <xdr:to>
      <xdr:col>2</xdr:col>
      <xdr:colOff>657225</xdr:colOff>
      <xdr:row>29</xdr:row>
      <xdr:rowOff>495300</xdr:rowOff>
    </xdr:to>
    <xdr:pic>
      <xdr:nvPicPr>
        <xdr:cNvPr id="1050" name="Pictures 762" descr="Pictures 762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95750" y="16668750"/>
          <a:ext cx="32385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30</xdr:row>
      <xdr:rowOff>190500</xdr:rowOff>
    </xdr:from>
    <xdr:to>
      <xdr:col>2</xdr:col>
      <xdr:colOff>742950</xdr:colOff>
      <xdr:row>30</xdr:row>
      <xdr:rowOff>542925</xdr:rowOff>
    </xdr:to>
    <xdr:pic>
      <xdr:nvPicPr>
        <xdr:cNvPr id="1051" name="Pictures 36" descr="Pictures 36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124325" y="17335500"/>
          <a:ext cx="3810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257175</xdr:colOff>
      <xdr:row>33</xdr:row>
      <xdr:rowOff>171450</xdr:rowOff>
    </xdr:from>
    <xdr:to>
      <xdr:col>2</xdr:col>
      <xdr:colOff>819150</xdr:colOff>
      <xdr:row>33</xdr:row>
      <xdr:rowOff>457200</xdr:rowOff>
    </xdr:to>
    <xdr:pic>
      <xdr:nvPicPr>
        <xdr:cNvPr id="1052" name="Pictures 832" descr="Pictures 832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19550" y="19202400"/>
          <a:ext cx="561975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257175</xdr:colOff>
      <xdr:row>32</xdr:row>
      <xdr:rowOff>180975</xdr:rowOff>
    </xdr:from>
    <xdr:to>
      <xdr:col>2</xdr:col>
      <xdr:colOff>800100</xdr:colOff>
      <xdr:row>32</xdr:row>
      <xdr:rowOff>495300</xdr:rowOff>
    </xdr:to>
    <xdr:pic>
      <xdr:nvPicPr>
        <xdr:cNvPr id="1053" name="Pictures 833" descr="Pictures 833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19550" y="18583275"/>
          <a:ext cx="542925" cy="3143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247650</xdr:colOff>
      <xdr:row>31</xdr:row>
      <xdr:rowOff>180975</xdr:rowOff>
    </xdr:from>
    <xdr:to>
      <xdr:col>2</xdr:col>
      <xdr:colOff>790575</xdr:colOff>
      <xdr:row>31</xdr:row>
      <xdr:rowOff>457200</xdr:rowOff>
    </xdr:to>
    <xdr:pic>
      <xdr:nvPicPr>
        <xdr:cNvPr id="1054" name="Pictures 834" descr="Pictures 834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7954625"/>
          <a:ext cx="54292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276225</xdr:colOff>
      <xdr:row>38</xdr:row>
      <xdr:rowOff>161925</xdr:rowOff>
    </xdr:from>
    <xdr:to>
      <xdr:col>2</xdr:col>
      <xdr:colOff>676275</xdr:colOff>
      <xdr:row>38</xdr:row>
      <xdr:rowOff>504825</xdr:rowOff>
    </xdr:to>
    <xdr:pic>
      <xdr:nvPicPr>
        <xdr:cNvPr id="1055" name="Pictures 369" descr="Pictures 369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38600" y="22336125"/>
          <a:ext cx="40005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190500</xdr:colOff>
      <xdr:row>39</xdr:row>
      <xdr:rowOff>180975</xdr:rowOff>
    </xdr:from>
    <xdr:to>
      <xdr:col>2</xdr:col>
      <xdr:colOff>752475</xdr:colOff>
      <xdr:row>39</xdr:row>
      <xdr:rowOff>457200</xdr:rowOff>
    </xdr:to>
    <xdr:pic>
      <xdr:nvPicPr>
        <xdr:cNvPr id="1056" name="Pictures 398" descr="Pictures 398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52875" y="22983825"/>
          <a:ext cx="56197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34</xdr:row>
      <xdr:rowOff>190500</xdr:rowOff>
    </xdr:from>
    <xdr:to>
      <xdr:col>2</xdr:col>
      <xdr:colOff>733425</xdr:colOff>
      <xdr:row>34</xdr:row>
      <xdr:rowOff>485775</xdr:rowOff>
    </xdr:to>
    <xdr:pic>
      <xdr:nvPicPr>
        <xdr:cNvPr id="1057" name="Pictures 765" descr="Pictures 765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990975" y="19850100"/>
          <a:ext cx="504825" cy="2952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35</xdr:row>
      <xdr:rowOff>209550</xdr:rowOff>
    </xdr:from>
    <xdr:to>
      <xdr:col>2</xdr:col>
      <xdr:colOff>752475</xdr:colOff>
      <xdr:row>35</xdr:row>
      <xdr:rowOff>457200</xdr:rowOff>
    </xdr:to>
    <xdr:pic>
      <xdr:nvPicPr>
        <xdr:cNvPr id="1058" name="Pictures 766" descr="Pictures 766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990975" y="20497800"/>
          <a:ext cx="523875" cy="247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238125</xdr:colOff>
      <xdr:row>36</xdr:row>
      <xdr:rowOff>142875</xdr:rowOff>
    </xdr:from>
    <xdr:to>
      <xdr:col>2</xdr:col>
      <xdr:colOff>685800</xdr:colOff>
      <xdr:row>36</xdr:row>
      <xdr:rowOff>457200</xdr:rowOff>
    </xdr:to>
    <xdr:pic>
      <xdr:nvPicPr>
        <xdr:cNvPr id="1059" name="Pictures 767" descr="Pictures 767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00500" y="21059775"/>
          <a:ext cx="447675" cy="3143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295275</xdr:colOff>
      <xdr:row>37</xdr:row>
      <xdr:rowOff>190500</xdr:rowOff>
    </xdr:from>
    <xdr:to>
      <xdr:col>2</xdr:col>
      <xdr:colOff>723900</xdr:colOff>
      <xdr:row>37</xdr:row>
      <xdr:rowOff>504825</xdr:rowOff>
    </xdr:to>
    <xdr:pic>
      <xdr:nvPicPr>
        <xdr:cNvPr id="1060" name="Pictures 769" descr="Pictures 769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057650" y="21736050"/>
          <a:ext cx="428625" cy="3143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219075</xdr:colOff>
      <xdr:row>43</xdr:row>
      <xdr:rowOff>180975</xdr:rowOff>
    </xdr:from>
    <xdr:to>
      <xdr:col>2</xdr:col>
      <xdr:colOff>714375</xdr:colOff>
      <xdr:row>43</xdr:row>
      <xdr:rowOff>457200</xdr:rowOff>
    </xdr:to>
    <xdr:pic>
      <xdr:nvPicPr>
        <xdr:cNvPr id="1061" name="Pictures 18" descr="Pictures 18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981450" y="25498425"/>
          <a:ext cx="49530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314325</xdr:colOff>
      <xdr:row>42</xdr:row>
      <xdr:rowOff>142875</xdr:rowOff>
    </xdr:from>
    <xdr:to>
      <xdr:col>2</xdr:col>
      <xdr:colOff>676275</xdr:colOff>
      <xdr:row>42</xdr:row>
      <xdr:rowOff>495300</xdr:rowOff>
    </xdr:to>
    <xdr:pic>
      <xdr:nvPicPr>
        <xdr:cNvPr id="1062" name="Pictures 370" descr="Pictures 370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76700" y="24831675"/>
          <a:ext cx="36195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40</xdr:row>
      <xdr:rowOff>180975</xdr:rowOff>
    </xdr:from>
    <xdr:to>
      <xdr:col>2</xdr:col>
      <xdr:colOff>714375</xdr:colOff>
      <xdr:row>40</xdr:row>
      <xdr:rowOff>457200</xdr:rowOff>
    </xdr:to>
    <xdr:pic>
      <xdr:nvPicPr>
        <xdr:cNvPr id="1063" name="Pictures 770" descr="Pictures 770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990975" y="23612475"/>
          <a:ext cx="48577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219075</xdr:colOff>
      <xdr:row>41</xdr:row>
      <xdr:rowOff>152400</xdr:rowOff>
    </xdr:from>
    <xdr:to>
      <xdr:col>2</xdr:col>
      <xdr:colOff>762000</xdr:colOff>
      <xdr:row>41</xdr:row>
      <xdr:rowOff>457200</xdr:rowOff>
    </xdr:to>
    <xdr:pic>
      <xdr:nvPicPr>
        <xdr:cNvPr id="1064" name="Pictures 771" descr="Pictures 771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81450" y="24212550"/>
          <a:ext cx="542925" cy="3048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295275</xdr:colOff>
      <xdr:row>46</xdr:row>
      <xdr:rowOff>161925</xdr:rowOff>
    </xdr:from>
    <xdr:to>
      <xdr:col>2</xdr:col>
      <xdr:colOff>647700</xdr:colOff>
      <xdr:row>46</xdr:row>
      <xdr:rowOff>504825</xdr:rowOff>
    </xdr:to>
    <xdr:pic>
      <xdr:nvPicPr>
        <xdr:cNvPr id="1065" name="Pictures 348" descr="Pictures 348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57650" y="27365325"/>
          <a:ext cx="35242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44</xdr:row>
      <xdr:rowOff>200025</xdr:rowOff>
    </xdr:from>
    <xdr:to>
      <xdr:col>2</xdr:col>
      <xdr:colOff>695325</xdr:colOff>
      <xdr:row>44</xdr:row>
      <xdr:rowOff>466725</xdr:rowOff>
    </xdr:to>
    <xdr:pic>
      <xdr:nvPicPr>
        <xdr:cNvPr id="1066" name="Pictures 715" descr="Pictures 715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990975" y="26146125"/>
          <a:ext cx="466725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47</xdr:row>
      <xdr:rowOff>123825</xdr:rowOff>
    </xdr:from>
    <xdr:to>
      <xdr:col>2</xdr:col>
      <xdr:colOff>685800</xdr:colOff>
      <xdr:row>47</xdr:row>
      <xdr:rowOff>504825</xdr:rowOff>
    </xdr:to>
    <xdr:pic>
      <xdr:nvPicPr>
        <xdr:cNvPr id="1067" name="Pictures 773" descr="Pictures 773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67175" y="27955875"/>
          <a:ext cx="381000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295275</xdr:colOff>
      <xdr:row>48</xdr:row>
      <xdr:rowOff>123825</xdr:rowOff>
    </xdr:from>
    <xdr:to>
      <xdr:col>2</xdr:col>
      <xdr:colOff>676275</xdr:colOff>
      <xdr:row>48</xdr:row>
      <xdr:rowOff>495300</xdr:rowOff>
    </xdr:to>
    <xdr:pic>
      <xdr:nvPicPr>
        <xdr:cNvPr id="1068" name="Pictures 774" descr="Pictures 774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57650" y="28584525"/>
          <a:ext cx="381000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238125</xdr:colOff>
      <xdr:row>45</xdr:row>
      <xdr:rowOff>180975</xdr:rowOff>
    </xdr:from>
    <xdr:to>
      <xdr:col>2</xdr:col>
      <xdr:colOff>685800</xdr:colOff>
      <xdr:row>45</xdr:row>
      <xdr:rowOff>457200</xdr:rowOff>
    </xdr:to>
    <xdr:pic>
      <xdr:nvPicPr>
        <xdr:cNvPr id="1069" name="Pictures 831" descr="Pictures 831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00500" y="26755725"/>
          <a:ext cx="44767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49</xdr:row>
      <xdr:rowOff>152400</xdr:rowOff>
    </xdr:from>
    <xdr:to>
      <xdr:col>2</xdr:col>
      <xdr:colOff>733425</xdr:colOff>
      <xdr:row>49</xdr:row>
      <xdr:rowOff>457200</xdr:rowOff>
    </xdr:to>
    <xdr:pic>
      <xdr:nvPicPr>
        <xdr:cNvPr id="1070" name="Pictures 120" descr="Pictures 120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133850" y="29241750"/>
          <a:ext cx="361950" cy="3048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53</xdr:row>
      <xdr:rowOff>152400</xdr:rowOff>
    </xdr:from>
    <xdr:to>
      <xdr:col>2</xdr:col>
      <xdr:colOff>666750</xdr:colOff>
      <xdr:row>53</xdr:row>
      <xdr:rowOff>514350</xdr:rowOff>
    </xdr:to>
    <xdr:pic>
      <xdr:nvPicPr>
        <xdr:cNvPr id="1071" name="Pictures 186" descr="Pictures 186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95750" y="31756350"/>
          <a:ext cx="333375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50</xdr:row>
      <xdr:rowOff>142875</xdr:rowOff>
    </xdr:from>
    <xdr:to>
      <xdr:col>2</xdr:col>
      <xdr:colOff>685800</xdr:colOff>
      <xdr:row>50</xdr:row>
      <xdr:rowOff>495300</xdr:rowOff>
    </xdr:to>
    <xdr:pic>
      <xdr:nvPicPr>
        <xdr:cNvPr id="1072" name="Pictures 497" descr="Pictures 497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105275" y="2986087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51</xdr:row>
      <xdr:rowOff>142875</xdr:rowOff>
    </xdr:from>
    <xdr:to>
      <xdr:col>2</xdr:col>
      <xdr:colOff>685800</xdr:colOff>
      <xdr:row>51</xdr:row>
      <xdr:rowOff>495300</xdr:rowOff>
    </xdr:to>
    <xdr:pic>
      <xdr:nvPicPr>
        <xdr:cNvPr id="1073" name="Pictures 498" descr="Pictures 498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105275" y="304895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54</xdr:row>
      <xdr:rowOff>142875</xdr:rowOff>
    </xdr:from>
    <xdr:to>
      <xdr:col>2</xdr:col>
      <xdr:colOff>685800</xdr:colOff>
      <xdr:row>54</xdr:row>
      <xdr:rowOff>495300</xdr:rowOff>
    </xdr:to>
    <xdr:pic>
      <xdr:nvPicPr>
        <xdr:cNvPr id="1074" name="Pictures 499" descr="Pictures 499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105275" y="3237547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55</xdr:row>
      <xdr:rowOff>142875</xdr:rowOff>
    </xdr:from>
    <xdr:to>
      <xdr:col>2</xdr:col>
      <xdr:colOff>685800</xdr:colOff>
      <xdr:row>55</xdr:row>
      <xdr:rowOff>495300</xdr:rowOff>
    </xdr:to>
    <xdr:pic>
      <xdr:nvPicPr>
        <xdr:cNvPr id="1075" name="Pictures 500" descr="Pictures 500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105275" y="330041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219075</xdr:colOff>
      <xdr:row>52</xdr:row>
      <xdr:rowOff>200025</xdr:rowOff>
    </xdr:from>
    <xdr:to>
      <xdr:col>2</xdr:col>
      <xdr:colOff>723900</xdr:colOff>
      <xdr:row>52</xdr:row>
      <xdr:rowOff>457200</xdr:rowOff>
    </xdr:to>
    <xdr:pic>
      <xdr:nvPicPr>
        <xdr:cNvPr id="1076" name="Pictures 776" descr="Pictures 776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981450" y="31175325"/>
          <a:ext cx="504825" cy="257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57</xdr:row>
      <xdr:rowOff>152400</xdr:rowOff>
    </xdr:from>
    <xdr:to>
      <xdr:col>2</xdr:col>
      <xdr:colOff>666750</xdr:colOff>
      <xdr:row>57</xdr:row>
      <xdr:rowOff>504825</xdr:rowOff>
    </xdr:to>
    <xdr:pic>
      <xdr:nvPicPr>
        <xdr:cNvPr id="1077" name="Pictures 134" descr="Pictures 134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95750" y="34270950"/>
          <a:ext cx="333375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56</xdr:row>
      <xdr:rowOff>180975</xdr:rowOff>
    </xdr:from>
    <xdr:to>
      <xdr:col>2</xdr:col>
      <xdr:colOff>714375</xdr:colOff>
      <xdr:row>56</xdr:row>
      <xdr:rowOff>533400</xdr:rowOff>
    </xdr:to>
    <xdr:pic>
      <xdr:nvPicPr>
        <xdr:cNvPr id="1078" name="Pictures 151" descr="Pictures 151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95750" y="33670875"/>
          <a:ext cx="3810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295275</xdr:colOff>
      <xdr:row>58</xdr:row>
      <xdr:rowOff>161925</xdr:rowOff>
    </xdr:from>
    <xdr:to>
      <xdr:col>2</xdr:col>
      <xdr:colOff>695325</xdr:colOff>
      <xdr:row>58</xdr:row>
      <xdr:rowOff>542925</xdr:rowOff>
    </xdr:to>
    <xdr:pic>
      <xdr:nvPicPr>
        <xdr:cNvPr id="1079" name="Pictures 152" descr="Pictures 152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57650" y="34909125"/>
          <a:ext cx="400050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352425</xdr:colOff>
      <xdr:row>59</xdr:row>
      <xdr:rowOff>152400</xdr:rowOff>
    </xdr:from>
    <xdr:to>
      <xdr:col>2</xdr:col>
      <xdr:colOff>733425</xdr:colOff>
      <xdr:row>59</xdr:row>
      <xdr:rowOff>504825</xdr:rowOff>
    </xdr:to>
    <xdr:pic>
      <xdr:nvPicPr>
        <xdr:cNvPr id="1080" name="Pictures 154" descr="Pictures 154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114800" y="35528250"/>
          <a:ext cx="3810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352425</xdr:colOff>
      <xdr:row>61</xdr:row>
      <xdr:rowOff>152400</xdr:rowOff>
    </xdr:from>
    <xdr:to>
      <xdr:col>2</xdr:col>
      <xdr:colOff>676275</xdr:colOff>
      <xdr:row>61</xdr:row>
      <xdr:rowOff>495300</xdr:rowOff>
    </xdr:to>
    <xdr:pic>
      <xdr:nvPicPr>
        <xdr:cNvPr id="1081" name="Pictures 135" descr="Pictures 135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114800" y="36785550"/>
          <a:ext cx="32385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60</xdr:row>
      <xdr:rowOff>200025</xdr:rowOff>
    </xdr:from>
    <xdr:to>
      <xdr:col>2</xdr:col>
      <xdr:colOff>790575</xdr:colOff>
      <xdr:row>60</xdr:row>
      <xdr:rowOff>447675</xdr:rowOff>
    </xdr:to>
    <xdr:pic>
      <xdr:nvPicPr>
        <xdr:cNvPr id="1082" name="Pictures 319" descr="Pictures 319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86225" y="36204525"/>
          <a:ext cx="466725" cy="247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62</xdr:row>
      <xdr:rowOff>133350</xdr:rowOff>
    </xdr:from>
    <xdr:to>
      <xdr:col>2</xdr:col>
      <xdr:colOff>666750</xdr:colOff>
      <xdr:row>62</xdr:row>
      <xdr:rowOff>447675</xdr:rowOff>
    </xdr:to>
    <xdr:pic>
      <xdr:nvPicPr>
        <xdr:cNvPr id="1083" name="Pictures 469" descr="Pictures 469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143375" y="37395150"/>
          <a:ext cx="285750" cy="3143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64</xdr:row>
      <xdr:rowOff>142875</xdr:rowOff>
    </xdr:from>
    <xdr:to>
      <xdr:col>2</xdr:col>
      <xdr:colOff>723900</xdr:colOff>
      <xdr:row>64</xdr:row>
      <xdr:rowOff>485775</xdr:rowOff>
    </xdr:to>
    <xdr:pic>
      <xdr:nvPicPr>
        <xdr:cNvPr id="1084" name="Pictures 54" descr="Pictures 54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124325" y="38661975"/>
          <a:ext cx="36195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68</xdr:row>
      <xdr:rowOff>180975</xdr:rowOff>
    </xdr:from>
    <xdr:to>
      <xdr:col>2</xdr:col>
      <xdr:colOff>781050</xdr:colOff>
      <xdr:row>68</xdr:row>
      <xdr:rowOff>438150</xdr:rowOff>
    </xdr:to>
    <xdr:pic>
      <xdr:nvPicPr>
        <xdr:cNvPr id="1085" name="Pictures 56" descr="Pictures 56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t="26016" b="25565"/>
        <a:stretch>
          <a:fillRect/>
        </a:stretch>
      </xdr:blipFill>
      <xdr:spPr bwMode="auto">
        <a:xfrm>
          <a:off x="4067175" y="41214675"/>
          <a:ext cx="476250" cy="257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66</xdr:row>
      <xdr:rowOff>161925</xdr:rowOff>
    </xdr:from>
    <xdr:to>
      <xdr:col>2</xdr:col>
      <xdr:colOff>685800</xdr:colOff>
      <xdr:row>66</xdr:row>
      <xdr:rowOff>495300</xdr:rowOff>
    </xdr:to>
    <xdr:pic>
      <xdr:nvPicPr>
        <xdr:cNvPr id="1086" name="Pictures 286" descr="Pictures 286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43375" y="39938325"/>
          <a:ext cx="304800" cy="3333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409575</xdr:colOff>
      <xdr:row>67</xdr:row>
      <xdr:rowOff>180975</xdr:rowOff>
    </xdr:from>
    <xdr:to>
      <xdr:col>2</xdr:col>
      <xdr:colOff>714375</xdr:colOff>
      <xdr:row>67</xdr:row>
      <xdr:rowOff>523875</xdr:rowOff>
    </xdr:to>
    <xdr:pic>
      <xdr:nvPicPr>
        <xdr:cNvPr id="1087" name="Pictures 287" descr="Pictures 287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171950" y="40586025"/>
          <a:ext cx="3048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65</xdr:row>
      <xdr:rowOff>161925</xdr:rowOff>
    </xdr:from>
    <xdr:to>
      <xdr:col>2</xdr:col>
      <xdr:colOff>781050</xdr:colOff>
      <xdr:row>65</xdr:row>
      <xdr:rowOff>457200</xdr:rowOff>
    </xdr:to>
    <xdr:pic>
      <xdr:nvPicPr>
        <xdr:cNvPr id="1088" name="Pictures 375" descr="Pictures 375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105275" y="39309675"/>
          <a:ext cx="438150" cy="2952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63</xdr:row>
      <xdr:rowOff>142875</xdr:rowOff>
    </xdr:from>
    <xdr:to>
      <xdr:col>2</xdr:col>
      <xdr:colOff>685800</xdr:colOff>
      <xdr:row>63</xdr:row>
      <xdr:rowOff>495300</xdr:rowOff>
    </xdr:to>
    <xdr:pic>
      <xdr:nvPicPr>
        <xdr:cNvPr id="1089" name="Pictures 505" descr="Pictures 505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105275" y="380333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75</xdr:row>
      <xdr:rowOff>161925</xdr:rowOff>
    </xdr:from>
    <xdr:to>
      <xdr:col>2</xdr:col>
      <xdr:colOff>752475</xdr:colOff>
      <xdr:row>75</xdr:row>
      <xdr:rowOff>523875</xdr:rowOff>
    </xdr:to>
    <xdr:pic>
      <xdr:nvPicPr>
        <xdr:cNvPr id="1090" name="Pictures 5" descr="Pictures 5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133850" y="45596175"/>
          <a:ext cx="381000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71</xdr:row>
      <xdr:rowOff>152400</xdr:rowOff>
    </xdr:from>
    <xdr:to>
      <xdr:col>2</xdr:col>
      <xdr:colOff>723900</xdr:colOff>
      <xdr:row>71</xdr:row>
      <xdr:rowOff>533400</xdr:rowOff>
    </xdr:to>
    <xdr:pic>
      <xdr:nvPicPr>
        <xdr:cNvPr id="1091" name="Pictures 25" descr="Pictures 25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105275" y="43072050"/>
          <a:ext cx="381000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352425</xdr:colOff>
      <xdr:row>72</xdr:row>
      <xdr:rowOff>133350</xdr:rowOff>
    </xdr:from>
    <xdr:to>
      <xdr:col>2</xdr:col>
      <xdr:colOff>733425</xdr:colOff>
      <xdr:row>72</xdr:row>
      <xdr:rowOff>533400</xdr:rowOff>
    </xdr:to>
    <xdr:pic>
      <xdr:nvPicPr>
        <xdr:cNvPr id="1092" name="Pictures 167" descr="Pictures 167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114800" y="43681650"/>
          <a:ext cx="381000" cy="4000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390525</xdr:colOff>
      <xdr:row>73</xdr:row>
      <xdr:rowOff>152400</xdr:rowOff>
    </xdr:from>
    <xdr:to>
      <xdr:col>2</xdr:col>
      <xdr:colOff>742950</xdr:colOff>
      <xdr:row>73</xdr:row>
      <xdr:rowOff>523875</xdr:rowOff>
    </xdr:to>
    <xdr:pic>
      <xdr:nvPicPr>
        <xdr:cNvPr id="1093" name="Pictures 168" descr="Pictures 168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152900" y="44329350"/>
          <a:ext cx="35242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74</xdr:row>
      <xdr:rowOff>114300</xdr:rowOff>
    </xdr:from>
    <xdr:to>
      <xdr:col>2</xdr:col>
      <xdr:colOff>733425</xdr:colOff>
      <xdr:row>74</xdr:row>
      <xdr:rowOff>523875</xdr:rowOff>
    </xdr:to>
    <xdr:pic>
      <xdr:nvPicPr>
        <xdr:cNvPr id="1094" name="Pictures 721" descr="Pictures 721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124325" y="44919900"/>
          <a:ext cx="371475" cy="4095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285750</xdr:colOff>
      <xdr:row>70</xdr:row>
      <xdr:rowOff>219075</xdr:rowOff>
    </xdr:from>
    <xdr:to>
      <xdr:col>2</xdr:col>
      <xdr:colOff>809625</xdr:colOff>
      <xdr:row>70</xdr:row>
      <xdr:rowOff>476250</xdr:rowOff>
    </xdr:to>
    <xdr:pic>
      <xdr:nvPicPr>
        <xdr:cNvPr id="1095" name="Pictures 825" descr="Pictures 825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048125" y="42510075"/>
          <a:ext cx="523875" cy="257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69</xdr:row>
      <xdr:rowOff>180975</xdr:rowOff>
    </xdr:from>
    <xdr:to>
      <xdr:col>2</xdr:col>
      <xdr:colOff>809625</xdr:colOff>
      <xdr:row>69</xdr:row>
      <xdr:rowOff>504825</xdr:rowOff>
    </xdr:to>
    <xdr:pic>
      <xdr:nvPicPr>
        <xdr:cNvPr id="1096" name="Pictures 826" descr="Pictures 826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4086225" y="41843325"/>
          <a:ext cx="485775" cy="323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266700</xdr:colOff>
      <xdr:row>76</xdr:row>
      <xdr:rowOff>190500</xdr:rowOff>
    </xdr:from>
    <xdr:to>
      <xdr:col>2</xdr:col>
      <xdr:colOff>771525</xdr:colOff>
      <xdr:row>76</xdr:row>
      <xdr:rowOff>428625</xdr:rowOff>
    </xdr:to>
    <xdr:pic>
      <xdr:nvPicPr>
        <xdr:cNvPr id="1097" name="Pictures 822" descr="Pictures 822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029075" y="46253400"/>
          <a:ext cx="504825" cy="2381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285750</xdr:colOff>
      <xdr:row>77</xdr:row>
      <xdr:rowOff>200025</xdr:rowOff>
    </xdr:from>
    <xdr:to>
      <xdr:col>3</xdr:col>
      <xdr:colOff>19050</xdr:colOff>
      <xdr:row>77</xdr:row>
      <xdr:rowOff>476250</xdr:rowOff>
    </xdr:to>
    <xdr:pic>
      <xdr:nvPicPr>
        <xdr:cNvPr id="1098" name="Pictures 820" descr="Pictures 820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048125" y="46891575"/>
          <a:ext cx="66675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352425</xdr:colOff>
      <xdr:row>80</xdr:row>
      <xdr:rowOff>180975</xdr:rowOff>
    </xdr:from>
    <xdr:to>
      <xdr:col>2</xdr:col>
      <xdr:colOff>638175</xdr:colOff>
      <xdr:row>80</xdr:row>
      <xdr:rowOff>495300</xdr:rowOff>
    </xdr:to>
    <xdr:pic>
      <xdr:nvPicPr>
        <xdr:cNvPr id="1099" name="Pictures 430" descr="Pictures 430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4114800" y="48758475"/>
          <a:ext cx="285750" cy="3143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81</xdr:row>
      <xdr:rowOff>142875</xdr:rowOff>
    </xdr:from>
    <xdr:to>
      <xdr:col>2</xdr:col>
      <xdr:colOff>685800</xdr:colOff>
      <xdr:row>81</xdr:row>
      <xdr:rowOff>495300</xdr:rowOff>
    </xdr:to>
    <xdr:pic>
      <xdr:nvPicPr>
        <xdr:cNvPr id="1100" name="Pictures 507" descr="Pictures 507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4105275" y="493490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82</xdr:row>
      <xdr:rowOff>142875</xdr:rowOff>
    </xdr:from>
    <xdr:to>
      <xdr:col>2</xdr:col>
      <xdr:colOff>685800</xdr:colOff>
      <xdr:row>82</xdr:row>
      <xdr:rowOff>495300</xdr:rowOff>
    </xdr:to>
    <xdr:pic>
      <xdr:nvPicPr>
        <xdr:cNvPr id="1101" name="Pictures 508" descr="Pictures 508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4105275" y="4997767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295275</xdr:colOff>
      <xdr:row>79</xdr:row>
      <xdr:rowOff>209550</xdr:rowOff>
    </xdr:from>
    <xdr:to>
      <xdr:col>2</xdr:col>
      <xdr:colOff>685800</xdr:colOff>
      <xdr:row>79</xdr:row>
      <xdr:rowOff>476250</xdr:rowOff>
    </xdr:to>
    <xdr:pic>
      <xdr:nvPicPr>
        <xdr:cNvPr id="1102" name="Pictures 818" descr="Pictures 818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057650" y="48158400"/>
          <a:ext cx="390525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266700</xdr:colOff>
      <xdr:row>78</xdr:row>
      <xdr:rowOff>200025</xdr:rowOff>
    </xdr:from>
    <xdr:to>
      <xdr:col>2</xdr:col>
      <xdr:colOff>800100</xdr:colOff>
      <xdr:row>78</xdr:row>
      <xdr:rowOff>466725</xdr:rowOff>
    </xdr:to>
    <xdr:pic>
      <xdr:nvPicPr>
        <xdr:cNvPr id="1103" name="Pictures 819" descr="Pictures 819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4029075" y="47520225"/>
          <a:ext cx="533400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83</xdr:row>
      <xdr:rowOff>142875</xdr:rowOff>
    </xdr:from>
    <xdr:to>
      <xdr:col>2</xdr:col>
      <xdr:colOff>685800</xdr:colOff>
      <xdr:row>83</xdr:row>
      <xdr:rowOff>495300</xdr:rowOff>
    </xdr:to>
    <xdr:pic>
      <xdr:nvPicPr>
        <xdr:cNvPr id="1104" name="Pictures 510" descr="Pictures 510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4105275" y="506063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266700</xdr:colOff>
      <xdr:row>85</xdr:row>
      <xdr:rowOff>190500</xdr:rowOff>
    </xdr:from>
    <xdr:to>
      <xdr:col>2</xdr:col>
      <xdr:colOff>714375</xdr:colOff>
      <xdr:row>85</xdr:row>
      <xdr:rowOff>457200</xdr:rowOff>
    </xdr:to>
    <xdr:pic>
      <xdr:nvPicPr>
        <xdr:cNvPr id="1105" name="Pictures 17" descr="Pictures 17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4029075" y="51911250"/>
          <a:ext cx="447675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84</xdr:row>
      <xdr:rowOff>209550</xdr:rowOff>
    </xdr:from>
    <xdr:to>
      <xdr:col>2</xdr:col>
      <xdr:colOff>781050</xdr:colOff>
      <xdr:row>84</xdr:row>
      <xdr:rowOff>523875</xdr:rowOff>
    </xdr:to>
    <xdr:pic>
      <xdr:nvPicPr>
        <xdr:cNvPr id="1106" name="Pictures 299" descr="Pictures 299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105275" y="51301650"/>
          <a:ext cx="438150" cy="3143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87</xdr:row>
      <xdr:rowOff>142875</xdr:rowOff>
    </xdr:from>
    <xdr:to>
      <xdr:col>2</xdr:col>
      <xdr:colOff>685800</xdr:colOff>
      <xdr:row>87</xdr:row>
      <xdr:rowOff>495300</xdr:rowOff>
    </xdr:to>
    <xdr:pic>
      <xdr:nvPicPr>
        <xdr:cNvPr id="1107" name="Pictures 513" descr="Pictures 513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4105275" y="531209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86</xdr:row>
      <xdr:rowOff>123825</xdr:rowOff>
    </xdr:from>
    <xdr:to>
      <xdr:col>2</xdr:col>
      <xdr:colOff>704850</xdr:colOff>
      <xdr:row>86</xdr:row>
      <xdr:rowOff>533400</xdr:rowOff>
    </xdr:to>
    <xdr:pic>
      <xdr:nvPicPr>
        <xdr:cNvPr id="1108" name="Pictures 722" descr="Pictures 722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4086225" y="52473225"/>
          <a:ext cx="381000" cy="4095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314325</xdr:colOff>
      <xdr:row>90</xdr:row>
      <xdr:rowOff>161925</xdr:rowOff>
    </xdr:from>
    <xdr:to>
      <xdr:col>2</xdr:col>
      <xdr:colOff>685800</xdr:colOff>
      <xdr:row>90</xdr:row>
      <xdr:rowOff>533400</xdr:rowOff>
    </xdr:to>
    <xdr:pic>
      <xdr:nvPicPr>
        <xdr:cNvPr id="1109" name="Pictures 28" descr="Pictures 28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4076700" y="55025925"/>
          <a:ext cx="37147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88</xdr:row>
      <xdr:rowOff>142875</xdr:rowOff>
    </xdr:from>
    <xdr:to>
      <xdr:col>2</xdr:col>
      <xdr:colOff>733425</xdr:colOff>
      <xdr:row>88</xdr:row>
      <xdr:rowOff>552450</xdr:rowOff>
    </xdr:to>
    <xdr:pic>
      <xdr:nvPicPr>
        <xdr:cNvPr id="1110" name="Pictures 59" descr="Pictures 59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4105275" y="53749575"/>
          <a:ext cx="390525" cy="4095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314325</xdr:colOff>
      <xdr:row>89</xdr:row>
      <xdr:rowOff>200025</xdr:rowOff>
    </xdr:from>
    <xdr:to>
      <xdr:col>2</xdr:col>
      <xdr:colOff>781050</xdr:colOff>
      <xdr:row>89</xdr:row>
      <xdr:rowOff>495300</xdr:rowOff>
    </xdr:to>
    <xdr:pic>
      <xdr:nvPicPr>
        <xdr:cNvPr id="1111" name="Pictures 817" descr="Pictures 817"/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4076700" y="54435375"/>
          <a:ext cx="466725" cy="2952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91</xdr:row>
      <xdr:rowOff>180975</xdr:rowOff>
    </xdr:from>
    <xdr:to>
      <xdr:col>2</xdr:col>
      <xdr:colOff>733425</xdr:colOff>
      <xdr:row>91</xdr:row>
      <xdr:rowOff>533400</xdr:rowOff>
    </xdr:to>
    <xdr:pic>
      <xdr:nvPicPr>
        <xdr:cNvPr id="1112" name="Pictures 160" descr="Pictures 160"/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4133850" y="55673625"/>
          <a:ext cx="36195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438150</xdr:colOff>
      <xdr:row>94</xdr:row>
      <xdr:rowOff>209550</xdr:rowOff>
    </xdr:from>
    <xdr:to>
      <xdr:col>2</xdr:col>
      <xdr:colOff>704850</xdr:colOff>
      <xdr:row>94</xdr:row>
      <xdr:rowOff>485775</xdr:rowOff>
    </xdr:to>
    <xdr:pic>
      <xdr:nvPicPr>
        <xdr:cNvPr id="1113" name="Pictures 435" descr="Pictures 435"/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200525" y="57588150"/>
          <a:ext cx="26670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457200</xdr:colOff>
      <xdr:row>95</xdr:row>
      <xdr:rowOff>180975</xdr:rowOff>
    </xdr:from>
    <xdr:to>
      <xdr:col>2</xdr:col>
      <xdr:colOff>723900</xdr:colOff>
      <xdr:row>95</xdr:row>
      <xdr:rowOff>457200</xdr:rowOff>
    </xdr:to>
    <xdr:pic>
      <xdr:nvPicPr>
        <xdr:cNvPr id="1114" name="Pictures 436" descr="Pictures 436"/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4219575" y="58188225"/>
          <a:ext cx="26670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438150</xdr:colOff>
      <xdr:row>96</xdr:row>
      <xdr:rowOff>209550</xdr:rowOff>
    </xdr:from>
    <xdr:to>
      <xdr:col>2</xdr:col>
      <xdr:colOff>704850</xdr:colOff>
      <xdr:row>96</xdr:row>
      <xdr:rowOff>485775</xdr:rowOff>
    </xdr:to>
    <xdr:pic>
      <xdr:nvPicPr>
        <xdr:cNvPr id="1115" name="Pictures 437" descr="Pictures 437"/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4200525" y="58845450"/>
          <a:ext cx="26670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352425</xdr:colOff>
      <xdr:row>93</xdr:row>
      <xdr:rowOff>228600</xdr:rowOff>
    </xdr:from>
    <xdr:to>
      <xdr:col>2</xdr:col>
      <xdr:colOff>704850</xdr:colOff>
      <xdr:row>93</xdr:row>
      <xdr:rowOff>457200</xdr:rowOff>
    </xdr:to>
    <xdr:pic>
      <xdr:nvPicPr>
        <xdr:cNvPr id="1116" name="Pictures 814" descr="Pictures 814"/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4114800" y="56978550"/>
          <a:ext cx="352425" cy="2286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257175</xdr:colOff>
      <xdr:row>92</xdr:row>
      <xdr:rowOff>209550</xdr:rowOff>
    </xdr:from>
    <xdr:to>
      <xdr:col>2</xdr:col>
      <xdr:colOff>790575</xdr:colOff>
      <xdr:row>92</xdr:row>
      <xdr:rowOff>447675</xdr:rowOff>
    </xdr:to>
    <xdr:pic>
      <xdr:nvPicPr>
        <xdr:cNvPr id="1117" name="Pictures 815" descr="Pictures 815"/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4019550" y="56330850"/>
          <a:ext cx="533400" cy="2381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101</xdr:row>
      <xdr:rowOff>142875</xdr:rowOff>
    </xdr:from>
    <xdr:to>
      <xdr:col>2</xdr:col>
      <xdr:colOff>714375</xdr:colOff>
      <xdr:row>101</xdr:row>
      <xdr:rowOff>495300</xdr:rowOff>
    </xdr:to>
    <xdr:pic>
      <xdr:nvPicPr>
        <xdr:cNvPr id="1118" name="Pictures 115" descr="Pictures 115"/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4105275" y="61922025"/>
          <a:ext cx="371475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100</xdr:row>
      <xdr:rowOff>142875</xdr:rowOff>
    </xdr:from>
    <xdr:to>
      <xdr:col>2</xdr:col>
      <xdr:colOff>695325</xdr:colOff>
      <xdr:row>100</xdr:row>
      <xdr:rowOff>514350</xdr:rowOff>
    </xdr:to>
    <xdr:pic>
      <xdr:nvPicPr>
        <xdr:cNvPr id="1119" name="Pictures 137" descr="Pictures 137"/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4133850" y="61293375"/>
          <a:ext cx="323850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97</xdr:row>
      <xdr:rowOff>152400</xdr:rowOff>
    </xdr:from>
    <xdr:to>
      <xdr:col>2</xdr:col>
      <xdr:colOff>704850</xdr:colOff>
      <xdr:row>97</xdr:row>
      <xdr:rowOff>533400</xdr:rowOff>
    </xdr:to>
    <xdr:pic>
      <xdr:nvPicPr>
        <xdr:cNvPr id="1120" name="Pictures 171" descr="Pictures 171"/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4124325" y="59416950"/>
          <a:ext cx="342900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98</xdr:row>
      <xdr:rowOff>123825</xdr:rowOff>
    </xdr:from>
    <xdr:to>
      <xdr:col>2</xdr:col>
      <xdr:colOff>723900</xdr:colOff>
      <xdr:row>98</xdr:row>
      <xdr:rowOff>495300</xdr:rowOff>
    </xdr:to>
    <xdr:pic>
      <xdr:nvPicPr>
        <xdr:cNvPr id="1121" name="Pictures 216" descr="Pictures 216"/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4143375" y="60017025"/>
          <a:ext cx="342900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352425</xdr:colOff>
      <xdr:row>99</xdr:row>
      <xdr:rowOff>171450</xdr:rowOff>
    </xdr:from>
    <xdr:to>
      <xdr:col>2</xdr:col>
      <xdr:colOff>704850</xdr:colOff>
      <xdr:row>99</xdr:row>
      <xdr:rowOff>457200</xdr:rowOff>
    </xdr:to>
    <xdr:pic>
      <xdr:nvPicPr>
        <xdr:cNvPr id="1122" name="Pictures 354" descr="Pictures 354"/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4114800" y="60693300"/>
          <a:ext cx="352425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419100</xdr:colOff>
      <xdr:row>104</xdr:row>
      <xdr:rowOff>209550</xdr:rowOff>
    </xdr:from>
    <xdr:to>
      <xdr:col>2</xdr:col>
      <xdr:colOff>695325</xdr:colOff>
      <xdr:row>104</xdr:row>
      <xdr:rowOff>485775</xdr:rowOff>
    </xdr:to>
    <xdr:pic>
      <xdr:nvPicPr>
        <xdr:cNvPr id="1123" name="Pictures 438" descr="Pictures 438"/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4181475" y="63874650"/>
          <a:ext cx="27622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438150</xdr:colOff>
      <xdr:row>105</xdr:row>
      <xdr:rowOff>209550</xdr:rowOff>
    </xdr:from>
    <xdr:to>
      <xdr:col>2</xdr:col>
      <xdr:colOff>714375</xdr:colOff>
      <xdr:row>105</xdr:row>
      <xdr:rowOff>485775</xdr:rowOff>
    </xdr:to>
    <xdr:pic>
      <xdr:nvPicPr>
        <xdr:cNvPr id="1124" name="Pictures 439" descr="Pictures 439"/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4200525" y="64503300"/>
          <a:ext cx="27622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419100</xdr:colOff>
      <xdr:row>106</xdr:row>
      <xdr:rowOff>200025</xdr:rowOff>
    </xdr:from>
    <xdr:to>
      <xdr:col>2</xdr:col>
      <xdr:colOff>695325</xdr:colOff>
      <xdr:row>106</xdr:row>
      <xdr:rowOff>476250</xdr:rowOff>
    </xdr:to>
    <xdr:pic>
      <xdr:nvPicPr>
        <xdr:cNvPr id="1125" name="Pictures 440" descr="Pictures 440"/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4181475" y="65122425"/>
          <a:ext cx="27622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102</xdr:row>
      <xdr:rowOff>161925</xdr:rowOff>
    </xdr:from>
    <xdr:to>
      <xdr:col>2</xdr:col>
      <xdr:colOff>676275</xdr:colOff>
      <xdr:row>102</xdr:row>
      <xdr:rowOff>504825</xdr:rowOff>
    </xdr:to>
    <xdr:pic>
      <xdr:nvPicPr>
        <xdr:cNvPr id="1126" name="Pictures 723" descr="Pictures 723"/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4095750" y="62569725"/>
          <a:ext cx="3429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103</xdr:row>
      <xdr:rowOff>123825</xdr:rowOff>
    </xdr:from>
    <xdr:to>
      <xdr:col>2</xdr:col>
      <xdr:colOff>685800</xdr:colOff>
      <xdr:row>103</xdr:row>
      <xdr:rowOff>533400</xdr:rowOff>
    </xdr:to>
    <xdr:pic>
      <xdr:nvPicPr>
        <xdr:cNvPr id="1127" name="Pictures 724" descr="Pictures 724"/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4067175" y="63160275"/>
          <a:ext cx="381000" cy="4095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257175</xdr:colOff>
      <xdr:row>110</xdr:row>
      <xdr:rowOff>190500</xdr:rowOff>
    </xdr:from>
    <xdr:to>
      <xdr:col>2</xdr:col>
      <xdr:colOff>781050</xdr:colOff>
      <xdr:row>110</xdr:row>
      <xdr:rowOff>457200</xdr:rowOff>
    </xdr:to>
    <xdr:pic>
      <xdr:nvPicPr>
        <xdr:cNvPr id="1128" name="Pictures 300" descr="Pictures 300"/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4019550" y="67627500"/>
          <a:ext cx="523875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428625</xdr:colOff>
      <xdr:row>107</xdr:row>
      <xdr:rowOff>180975</xdr:rowOff>
    </xdr:from>
    <xdr:to>
      <xdr:col>2</xdr:col>
      <xdr:colOff>695325</xdr:colOff>
      <xdr:row>107</xdr:row>
      <xdr:rowOff>466725</xdr:rowOff>
    </xdr:to>
    <xdr:pic>
      <xdr:nvPicPr>
        <xdr:cNvPr id="1129" name="Pictures 441" descr="Pictures 441"/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4191000" y="65732025"/>
          <a:ext cx="266700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419100</xdr:colOff>
      <xdr:row>108</xdr:row>
      <xdr:rowOff>200025</xdr:rowOff>
    </xdr:from>
    <xdr:to>
      <xdr:col>2</xdr:col>
      <xdr:colOff>666750</xdr:colOff>
      <xdr:row>108</xdr:row>
      <xdr:rowOff>447675</xdr:rowOff>
    </xdr:to>
    <xdr:pic>
      <xdr:nvPicPr>
        <xdr:cNvPr id="1130" name="Pictures 442" descr="Pictures 442"/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4181475" y="66379725"/>
          <a:ext cx="247650" cy="247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109</xdr:row>
      <xdr:rowOff>209550</xdr:rowOff>
    </xdr:from>
    <xdr:to>
      <xdr:col>2</xdr:col>
      <xdr:colOff>638175</xdr:colOff>
      <xdr:row>109</xdr:row>
      <xdr:rowOff>495300</xdr:rowOff>
    </xdr:to>
    <xdr:pic>
      <xdr:nvPicPr>
        <xdr:cNvPr id="1131" name="Pictures 443" descr="Pictures 443"/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4133850" y="67017900"/>
          <a:ext cx="266700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111</xdr:row>
      <xdr:rowOff>152400</xdr:rowOff>
    </xdr:from>
    <xdr:to>
      <xdr:col>2</xdr:col>
      <xdr:colOff>647700</xdr:colOff>
      <xdr:row>111</xdr:row>
      <xdr:rowOff>495300</xdr:rowOff>
    </xdr:to>
    <xdr:pic>
      <xdr:nvPicPr>
        <xdr:cNvPr id="1132" name="Pictures 61" descr="Pictures 61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4086225" y="68218050"/>
          <a:ext cx="32385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238125</xdr:colOff>
      <xdr:row>113</xdr:row>
      <xdr:rowOff>219075</xdr:rowOff>
    </xdr:from>
    <xdr:to>
      <xdr:col>2</xdr:col>
      <xdr:colOff>704850</xdr:colOff>
      <xdr:row>113</xdr:row>
      <xdr:rowOff>495300</xdr:rowOff>
    </xdr:to>
    <xdr:pic>
      <xdr:nvPicPr>
        <xdr:cNvPr id="1133" name="Pictures 314" descr="Pictures 314"/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4000500" y="69542025"/>
          <a:ext cx="46672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114</xdr:row>
      <xdr:rowOff>190500</xdr:rowOff>
    </xdr:from>
    <xdr:to>
      <xdr:col>2</xdr:col>
      <xdr:colOff>781050</xdr:colOff>
      <xdr:row>114</xdr:row>
      <xdr:rowOff>495300</xdr:rowOff>
    </xdr:to>
    <xdr:pic>
      <xdr:nvPicPr>
        <xdr:cNvPr id="1134" name="Pictures 315" descr="Pictures 315"/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3990975" y="70142100"/>
          <a:ext cx="552450" cy="3048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112</xdr:row>
      <xdr:rowOff>142875</xdr:rowOff>
    </xdr:from>
    <xdr:to>
      <xdr:col>2</xdr:col>
      <xdr:colOff>685800</xdr:colOff>
      <xdr:row>112</xdr:row>
      <xdr:rowOff>495300</xdr:rowOff>
    </xdr:to>
    <xdr:pic>
      <xdr:nvPicPr>
        <xdr:cNvPr id="1135" name="Pictures 517" descr="Pictures 517"/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4105275" y="6883717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115</xdr:row>
      <xdr:rowOff>142875</xdr:rowOff>
    </xdr:from>
    <xdr:to>
      <xdr:col>2</xdr:col>
      <xdr:colOff>685800</xdr:colOff>
      <xdr:row>115</xdr:row>
      <xdr:rowOff>495300</xdr:rowOff>
    </xdr:to>
    <xdr:pic>
      <xdr:nvPicPr>
        <xdr:cNvPr id="1136" name="Pictures 518" descr="Pictures 518"/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4105275" y="707231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116</xdr:row>
      <xdr:rowOff>142875</xdr:rowOff>
    </xdr:from>
    <xdr:to>
      <xdr:col>2</xdr:col>
      <xdr:colOff>685800</xdr:colOff>
      <xdr:row>116</xdr:row>
      <xdr:rowOff>495300</xdr:rowOff>
    </xdr:to>
    <xdr:pic>
      <xdr:nvPicPr>
        <xdr:cNvPr id="1137" name="Pictures 519" descr="Pictures 519"/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4105275" y="7135177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117</xdr:row>
      <xdr:rowOff>142875</xdr:rowOff>
    </xdr:from>
    <xdr:to>
      <xdr:col>2</xdr:col>
      <xdr:colOff>685800</xdr:colOff>
      <xdr:row>117</xdr:row>
      <xdr:rowOff>495300</xdr:rowOff>
    </xdr:to>
    <xdr:pic>
      <xdr:nvPicPr>
        <xdr:cNvPr id="1138" name="Pictures 520" descr="Pictures 520"/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4105275" y="719804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120</xdr:row>
      <xdr:rowOff>180975</xdr:rowOff>
    </xdr:from>
    <xdr:to>
      <xdr:col>2</xdr:col>
      <xdr:colOff>790575</xdr:colOff>
      <xdr:row>120</xdr:row>
      <xdr:rowOff>457200</xdr:rowOff>
    </xdr:to>
    <xdr:pic>
      <xdr:nvPicPr>
        <xdr:cNvPr id="1139" name="Pictures 301" descr="Pictures 301"/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4086225" y="73904475"/>
          <a:ext cx="466725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119</xdr:row>
      <xdr:rowOff>142875</xdr:rowOff>
    </xdr:from>
    <xdr:to>
      <xdr:col>2</xdr:col>
      <xdr:colOff>723900</xdr:colOff>
      <xdr:row>119</xdr:row>
      <xdr:rowOff>485775</xdr:rowOff>
    </xdr:to>
    <xdr:pic>
      <xdr:nvPicPr>
        <xdr:cNvPr id="1140" name="Pictures 602" descr="Pictures 602"/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4095750" y="73237725"/>
          <a:ext cx="39052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266700</xdr:colOff>
      <xdr:row>118</xdr:row>
      <xdr:rowOff>171450</xdr:rowOff>
    </xdr:from>
    <xdr:to>
      <xdr:col>3</xdr:col>
      <xdr:colOff>9525</xdr:colOff>
      <xdr:row>118</xdr:row>
      <xdr:rowOff>466725</xdr:rowOff>
    </xdr:to>
    <xdr:pic>
      <xdr:nvPicPr>
        <xdr:cNvPr id="1141" name="Pictures 725" descr="Pictures 725"/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4029075" y="72637650"/>
          <a:ext cx="676275" cy="2952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266700</xdr:colOff>
      <xdr:row>123</xdr:row>
      <xdr:rowOff>200025</xdr:rowOff>
    </xdr:from>
    <xdr:to>
      <xdr:col>2</xdr:col>
      <xdr:colOff>723900</xdr:colOff>
      <xdr:row>123</xdr:row>
      <xdr:rowOff>476250</xdr:rowOff>
    </xdr:to>
    <xdr:pic>
      <xdr:nvPicPr>
        <xdr:cNvPr id="1142" name="Pictures 304" descr="Pictures 304"/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4029075" y="75809475"/>
          <a:ext cx="45720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257175</xdr:colOff>
      <xdr:row>121</xdr:row>
      <xdr:rowOff>161925</xdr:rowOff>
    </xdr:from>
    <xdr:to>
      <xdr:col>2</xdr:col>
      <xdr:colOff>752475</xdr:colOff>
      <xdr:row>121</xdr:row>
      <xdr:rowOff>419100</xdr:rowOff>
    </xdr:to>
    <xdr:pic>
      <xdr:nvPicPr>
        <xdr:cNvPr id="1143" name="Pictures 726" descr="Pictures 726"/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4019550" y="74514075"/>
          <a:ext cx="495300" cy="257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247650</xdr:colOff>
      <xdr:row>122</xdr:row>
      <xdr:rowOff>190500</xdr:rowOff>
    </xdr:from>
    <xdr:to>
      <xdr:col>2</xdr:col>
      <xdr:colOff>752475</xdr:colOff>
      <xdr:row>122</xdr:row>
      <xdr:rowOff>457200</xdr:rowOff>
    </xdr:to>
    <xdr:pic>
      <xdr:nvPicPr>
        <xdr:cNvPr id="1144" name="Pictures 727" descr="Pictures 727"/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4010025" y="75171300"/>
          <a:ext cx="504825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266700</xdr:colOff>
      <xdr:row>124</xdr:row>
      <xdr:rowOff>180975</xdr:rowOff>
    </xdr:from>
    <xdr:to>
      <xdr:col>2</xdr:col>
      <xdr:colOff>800100</xdr:colOff>
      <xdr:row>124</xdr:row>
      <xdr:rowOff>476250</xdr:rowOff>
    </xdr:to>
    <xdr:pic>
      <xdr:nvPicPr>
        <xdr:cNvPr id="1145" name="Pictures 728" descr="Pictures 728"/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4029075" y="76419075"/>
          <a:ext cx="533400" cy="2952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125</xdr:row>
      <xdr:rowOff>123825</xdr:rowOff>
    </xdr:from>
    <xdr:to>
      <xdr:col>2</xdr:col>
      <xdr:colOff>714375</xdr:colOff>
      <xdr:row>125</xdr:row>
      <xdr:rowOff>523875</xdr:rowOff>
    </xdr:to>
    <xdr:pic>
      <xdr:nvPicPr>
        <xdr:cNvPr id="1146" name="Pictures 62" descr="Pictures 62"/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4105275" y="76990575"/>
          <a:ext cx="371475" cy="4000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126</xdr:row>
      <xdr:rowOff>209550</xdr:rowOff>
    </xdr:from>
    <xdr:to>
      <xdr:col>2</xdr:col>
      <xdr:colOff>714375</xdr:colOff>
      <xdr:row>126</xdr:row>
      <xdr:rowOff>514350</xdr:rowOff>
    </xdr:to>
    <xdr:pic>
      <xdr:nvPicPr>
        <xdr:cNvPr id="1147" name="Pictures 63" descr="Pictures 63"/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4086225" y="77704950"/>
          <a:ext cx="390525" cy="3048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266700</xdr:colOff>
      <xdr:row>127</xdr:row>
      <xdr:rowOff>190500</xdr:rowOff>
    </xdr:from>
    <xdr:to>
      <xdr:col>2</xdr:col>
      <xdr:colOff>800100</xdr:colOff>
      <xdr:row>127</xdr:row>
      <xdr:rowOff>457200</xdr:rowOff>
    </xdr:to>
    <xdr:pic>
      <xdr:nvPicPr>
        <xdr:cNvPr id="1148" name="Pictures 66" descr="Pictures 66"/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 t="34274" b="21326"/>
        <a:stretch>
          <a:fillRect/>
        </a:stretch>
      </xdr:blipFill>
      <xdr:spPr bwMode="auto">
        <a:xfrm>
          <a:off x="4029075" y="78314550"/>
          <a:ext cx="533400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128</xdr:row>
      <xdr:rowOff>161925</xdr:rowOff>
    </xdr:from>
    <xdr:to>
      <xdr:col>2</xdr:col>
      <xdr:colOff>676275</xdr:colOff>
      <xdr:row>128</xdr:row>
      <xdr:rowOff>495300</xdr:rowOff>
    </xdr:to>
    <xdr:pic>
      <xdr:nvPicPr>
        <xdr:cNvPr id="1149" name="Pictures 67" descr="Pictures 67"/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4143375" y="78914625"/>
          <a:ext cx="295275" cy="3333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130</xdr:row>
      <xdr:rowOff>142875</xdr:rowOff>
    </xdr:from>
    <xdr:to>
      <xdr:col>2</xdr:col>
      <xdr:colOff>723900</xdr:colOff>
      <xdr:row>130</xdr:row>
      <xdr:rowOff>485775</xdr:rowOff>
    </xdr:to>
    <xdr:pic>
      <xdr:nvPicPr>
        <xdr:cNvPr id="1150" name="Pictures 138" descr="Pictures 138"/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4143375" y="80152875"/>
          <a:ext cx="3429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409575</xdr:colOff>
      <xdr:row>131</xdr:row>
      <xdr:rowOff>142875</xdr:rowOff>
    </xdr:from>
    <xdr:to>
      <xdr:col>2</xdr:col>
      <xdr:colOff>733425</xdr:colOff>
      <xdr:row>131</xdr:row>
      <xdr:rowOff>514350</xdr:rowOff>
    </xdr:to>
    <xdr:pic>
      <xdr:nvPicPr>
        <xdr:cNvPr id="1151" name="Pictures 139" descr="Pictures 139"/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4171950" y="80781525"/>
          <a:ext cx="323850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390525</xdr:colOff>
      <xdr:row>132</xdr:row>
      <xdr:rowOff>171450</xdr:rowOff>
    </xdr:from>
    <xdr:to>
      <xdr:col>2</xdr:col>
      <xdr:colOff>733425</xdr:colOff>
      <xdr:row>132</xdr:row>
      <xdr:rowOff>533400</xdr:rowOff>
    </xdr:to>
    <xdr:pic>
      <xdr:nvPicPr>
        <xdr:cNvPr id="1152" name="Pictures 140" descr="Pictures 140"/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4152900" y="81438750"/>
          <a:ext cx="342900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419100</xdr:colOff>
      <xdr:row>133</xdr:row>
      <xdr:rowOff>152400</xdr:rowOff>
    </xdr:from>
    <xdr:to>
      <xdr:col>2</xdr:col>
      <xdr:colOff>781050</xdr:colOff>
      <xdr:row>133</xdr:row>
      <xdr:rowOff>514350</xdr:rowOff>
    </xdr:to>
    <xdr:pic>
      <xdr:nvPicPr>
        <xdr:cNvPr id="1153" name="Pictures 144" descr="Pictures 144"/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4181475" y="82048350"/>
          <a:ext cx="361950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129</xdr:row>
      <xdr:rowOff>200025</xdr:rowOff>
    </xdr:from>
    <xdr:to>
      <xdr:col>2</xdr:col>
      <xdr:colOff>647700</xdr:colOff>
      <xdr:row>129</xdr:row>
      <xdr:rowOff>485775</xdr:rowOff>
    </xdr:to>
    <xdr:pic>
      <xdr:nvPicPr>
        <xdr:cNvPr id="1154" name="Pictures 446" descr="Pictures 446"/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4143375" y="79581375"/>
          <a:ext cx="266700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419100</xdr:colOff>
      <xdr:row>134</xdr:row>
      <xdr:rowOff>152400</xdr:rowOff>
    </xdr:from>
    <xdr:to>
      <xdr:col>2</xdr:col>
      <xdr:colOff>781050</xdr:colOff>
      <xdr:row>134</xdr:row>
      <xdr:rowOff>514350</xdr:rowOff>
    </xdr:to>
    <xdr:pic>
      <xdr:nvPicPr>
        <xdr:cNvPr id="1155" name="Pictures 145" descr="Pictures 145"/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4181475" y="82677000"/>
          <a:ext cx="361950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419100</xdr:colOff>
      <xdr:row>135</xdr:row>
      <xdr:rowOff>161925</xdr:rowOff>
    </xdr:from>
    <xdr:to>
      <xdr:col>2</xdr:col>
      <xdr:colOff>790575</xdr:colOff>
      <xdr:row>135</xdr:row>
      <xdr:rowOff>504825</xdr:rowOff>
    </xdr:to>
    <xdr:pic>
      <xdr:nvPicPr>
        <xdr:cNvPr id="1156" name="Pictures 124" descr="Pictures 124"/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4181475" y="83315175"/>
          <a:ext cx="37147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136</xdr:row>
      <xdr:rowOff>114300</xdr:rowOff>
    </xdr:from>
    <xdr:to>
      <xdr:col>2</xdr:col>
      <xdr:colOff>781050</xdr:colOff>
      <xdr:row>136</xdr:row>
      <xdr:rowOff>514350</xdr:rowOff>
    </xdr:to>
    <xdr:pic>
      <xdr:nvPicPr>
        <xdr:cNvPr id="1157" name="Pictures 71" descr="Pictures 71"/>
        <xdr:cNvPicPr>
          <a:picLocks noChangeAspect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4105275" y="83896200"/>
          <a:ext cx="438150" cy="4000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137</xdr:row>
      <xdr:rowOff>142875</xdr:rowOff>
    </xdr:from>
    <xdr:to>
      <xdr:col>2</xdr:col>
      <xdr:colOff>647700</xdr:colOff>
      <xdr:row>137</xdr:row>
      <xdr:rowOff>495300</xdr:rowOff>
    </xdr:to>
    <xdr:pic>
      <xdr:nvPicPr>
        <xdr:cNvPr id="1158" name="Pictures 739" descr="Pictures 739"/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4067175" y="845534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138</xdr:row>
      <xdr:rowOff>142875</xdr:rowOff>
    </xdr:from>
    <xdr:to>
      <xdr:col>2</xdr:col>
      <xdr:colOff>685800</xdr:colOff>
      <xdr:row>138</xdr:row>
      <xdr:rowOff>485775</xdr:rowOff>
    </xdr:to>
    <xdr:pic>
      <xdr:nvPicPr>
        <xdr:cNvPr id="1159" name="Pictures 342" descr="Pictures 342"/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4105275" y="85182075"/>
          <a:ext cx="3429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139</xdr:row>
      <xdr:rowOff>152400</xdr:rowOff>
    </xdr:from>
    <xdr:to>
      <xdr:col>2</xdr:col>
      <xdr:colOff>695325</xdr:colOff>
      <xdr:row>139</xdr:row>
      <xdr:rowOff>495300</xdr:rowOff>
    </xdr:to>
    <xdr:pic>
      <xdr:nvPicPr>
        <xdr:cNvPr id="1160" name="Pictures 361" descr="Pictures 361"/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4124325" y="85820250"/>
          <a:ext cx="33337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247650</xdr:colOff>
      <xdr:row>140</xdr:row>
      <xdr:rowOff>123825</xdr:rowOff>
    </xdr:from>
    <xdr:to>
      <xdr:col>2</xdr:col>
      <xdr:colOff>733425</xdr:colOff>
      <xdr:row>140</xdr:row>
      <xdr:rowOff>495300</xdr:rowOff>
    </xdr:to>
    <xdr:pic>
      <xdr:nvPicPr>
        <xdr:cNvPr id="1161" name="Pictures 15" descr="Pictures 15"/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4010025" y="86420325"/>
          <a:ext cx="48577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314325</xdr:colOff>
      <xdr:row>141</xdr:row>
      <xdr:rowOff>161925</xdr:rowOff>
    </xdr:from>
    <xdr:to>
      <xdr:col>2</xdr:col>
      <xdr:colOff>647700</xdr:colOff>
      <xdr:row>141</xdr:row>
      <xdr:rowOff>504825</xdr:rowOff>
    </xdr:to>
    <xdr:pic>
      <xdr:nvPicPr>
        <xdr:cNvPr id="1162" name="Pictures 343" descr="Pictures 343"/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4076700" y="87087075"/>
          <a:ext cx="33337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145</xdr:row>
      <xdr:rowOff>133350</xdr:rowOff>
    </xdr:from>
    <xdr:to>
      <xdr:col>2</xdr:col>
      <xdr:colOff>723900</xdr:colOff>
      <xdr:row>145</xdr:row>
      <xdr:rowOff>495300</xdr:rowOff>
    </xdr:to>
    <xdr:pic>
      <xdr:nvPicPr>
        <xdr:cNvPr id="1163" name="Pictures 141" descr="Pictures 141"/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4143375" y="89573100"/>
          <a:ext cx="342900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146</xdr:row>
      <xdr:rowOff>142875</xdr:rowOff>
    </xdr:from>
    <xdr:to>
      <xdr:col>2</xdr:col>
      <xdr:colOff>723900</xdr:colOff>
      <xdr:row>146</xdr:row>
      <xdr:rowOff>514350</xdr:rowOff>
    </xdr:to>
    <xdr:pic>
      <xdr:nvPicPr>
        <xdr:cNvPr id="1164" name="Pictures 146" descr="Pictures 146"/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4133850" y="90211275"/>
          <a:ext cx="35242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149</xdr:row>
      <xdr:rowOff>142875</xdr:rowOff>
    </xdr:from>
    <xdr:to>
      <xdr:col>2</xdr:col>
      <xdr:colOff>685800</xdr:colOff>
      <xdr:row>149</xdr:row>
      <xdr:rowOff>495300</xdr:rowOff>
    </xdr:to>
    <xdr:pic>
      <xdr:nvPicPr>
        <xdr:cNvPr id="1165" name="Pictures 533" descr="Pictures 533"/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4105275" y="920972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150</xdr:row>
      <xdr:rowOff>142875</xdr:rowOff>
    </xdr:from>
    <xdr:to>
      <xdr:col>2</xdr:col>
      <xdr:colOff>685800</xdr:colOff>
      <xdr:row>150</xdr:row>
      <xdr:rowOff>495300</xdr:rowOff>
    </xdr:to>
    <xdr:pic>
      <xdr:nvPicPr>
        <xdr:cNvPr id="1166" name="Pictures 534" descr="Pictures 534"/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4105275" y="9272587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142</xdr:row>
      <xdr:rowOff>200025</xdr:rowOff>
    </xdr:from>
    <xdr:to>
      <xdr:col>2</xdr:col>
      <xdr:colOff>733425</xdr:colOff>
      <xdr:row>142</xdr:row>
      <xdr:rowOff>457200</xdr:rowOff>
    </xdr:to>
    <xdr:pic>
      <xdr:nvPicPr>
        <xdr:cNvPr id="1167" name="Pictures 740" descr="Pictures 740"/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3990975" y="87753825"/>
          <a:ext cx="504825" cy="257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143</xdr:row>
      <xdr:rowOff>152400</xdr:rowOff>
    </xdr:from>
    <xdr:to>
      <xdr:col>2</xdr:col>
      <xdr:colOff>657225</xdr:colOff>
      <xdr:row>143</xdr:row>
      <xdr:rowOff>523875</xdr:rowOff>
    </xdr:to>
    <xdr:pic>
      <xdr:nvPicPr>
        <xdr:cNvPr id="1168" name="Pictures 741" descr="Pictures 741"/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4086225" y="88334850"/>
          <a:ext cx="33337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147</xdr:row>
      <xdr:rowOff>161925</xdr:rowOff>
    </xdr:from>
    <xdr:to>
      <xdr:col>2</xdr:col>
      <xdr:colOff>704850</xdr:colOff>
      <xdr:row>147</xdr:row>
      <xdr:rowOff>523875</xdr:rowOff>
    </xdr:to>
    <xdr:pic>
      <xdr:nvPicPr>
        <xdr:cNvPr id="1169" name="Pictures 742" descr="Pictures 742"/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4124325" y="90858975"/>
          <a:ext cx="342900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148</xdr:row>
      <xdr:rowOff>161925</xdr:rowOff>
    </xdr:from>
    <xdr:to>
      <xdr:col>2</xdr:col>
      <xdr:colOff>685800</xdr:colOff>
      <xdr:row>148</xdr:row>
      <xdr:rowOff>533400</xdr:rowOff>
    </xdr:to>
    <xdr:pic>
      <xdr:nvPicPr>
        <xdr:cNvPr id="1170" name="Pictures 743" descr="Pictures 743"/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4095750" y="91487625"/>
          <a:ext cx="35242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144</xdr:row>
      <xdr:rowOff>180975</xdr:rowOff>
    </xdr:from>
    <xdr:to>
      <xdr:col>2</xdr:col>
      <xdr:colOff>752475</xdr:colOff>
      <xdr:row>144</xdr:row>
      <xdr:rowOff>447675</xdr:rowOff>
    </xdr:to>
    <xdr:pic>
      <xdr:nvPicPr>
        <xdr:cNvPr id="1171" name="Pictures 744" descr="Pictures 744"/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3990975" y="88992075"/>
          <a:ext cx="523875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153</xdr:row>
      <xdr:rowOff>171450</xdr:rowOff>
    </xdr:from>
    <xdr:to>
      <xdr:col>2</xdr:col>
      <xdr:colOff>685800</xdr:colOff>
      <xdr:row>153</xdr:row>
      <xdr:rowOff>514350</xdr:rowOff>
    </xdr:to>
    <xdr:pic>
      <xdr:nvPicPr>
        <xdr:cNvPr id="1172" name="Pictures 73" descr="Pictures 73"/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4133850" y="94640400"/>
          <a:ext cx="31432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151</xdr:row>
      <xdr:rowOff>152400</xdr:rowOff>
    </xdr:from>
    <xdr:to>
      <xdr:col>2</xdr:col>
      <xdr:colOff>733425</xdr:colOff>
      <xdr:row>151</xdr:row>
      <xdr:rowOff>523875</xdr:rowOff>
    </xdr:to>
    <xdr:pic>
      <xdr:nvPicPr>
        <xdr:cNvPr id="1173" name="Pictures 74" descr="Pictures 74"/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4105275" y="93364050"/>
          <a:ext cx="390525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228600</xdr:colOff>
      <xdr:row>152</xdr:row>
      <xdr:rowOff>171450</xdr:rowOff>
    </xdr:from>
    <xdr:to>
      <xdr:col>2</xdr:col>
      <xdr:colOff>752475</xdr:colOff>
      <xdr:row>152</xdr:row>
      <xdr:rowOff>457200</xdr:rowOff>
    </xdr:to>
    <xdr:pic>
      <xdr:nvPicPr>
        <xdr:cNvPr id="1174" name="Pictures 263" descr="Pictures 263"/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3990975" y="94011750"/>
          <a:ext cx="523875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160</xdr:row>
      <xdr:rowOff>152400</xdr:rowOff>
    </xdr:from>
    <xdr:to>
      <xdr:col>2</xdr:col>
      <xdr:colOff>723900</xdr:colOff>
      <xdr:row>160</xdr:row>
      <xdr:rowOff>447675</xdr:rowOff>
    </xdr:to>
    <xdr:pic>
      <xdr:nvPicPr>
        <xdr:cNvPr id="1175" name="Pictures 77" descr="Pictures 77"/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4067175" y="99021900"/>
          <a:ext cx="419100" cy="2952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159</xdr:row>
      <xdr:rowOff>114300</xdr:rowOff>
    </xdr:from>
    <xdr:to>
      <xdr:col>2</xdr:col>
      <xdr:colOff>723900</xdr:colOff>
      <xdr:row>159</xdr:row>
      <xdr:rowOff>457200</xdr:rowOff>
    </xdr:to>
    <xdr:pic>
      <xdr:nvPicPr>
        <xdr:cNvPr id="1176" name="Pictures 207" descr="Pictures 207"/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4067175" y="98355150"/>
          <a:ext cx="4191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156</xdr:row>
      <xdr:rowOff>114300</xdr:rowOff>
    </xdr:from>
    <xdr:to>
      <xdr:col>2</xdr:col>
      <xdr:colOff>733425</xdr:colOff>
      <xdr:row>156</xdr:row>
      <xdr:rowOff>476250</xdr:rowOff>
    </xdr:to>
    <xdr:pic>
      <xdr:nvPicPr>
        <xdr:cNvPr id="1177" name="Pictures 288" descr="Pictures 288"/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4105275" y="96469200"/>
          <a:ext cx="390525" cy="3619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157</xdr:row>
      <xdr:rowOff>142875</xdr:rowOff>
    </xdr:from>
    <xdr:to>
      <xdr:col>2</xdr:col>
      <xdr:colOff>733425</xdr:colOff>
      <xdr:row>157</xdr:row>
      <xdr:rowOff>495300</xdr:rowOff>
    </xdr:to>
    <xdr:pic>
      <xdr:nvPicPr>
        <xdr:cNvPr id="1178" name="Pictures 289" descr="Pictures 289"/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4133850" y="97126425"/>
          <a:ext cx="36195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158</xdr:row>
      <xdr:rowOff>161925</xdr:rowOff>
    </xdr:from>
    <xdr:to>
      <xdr:col>2</xdr:col>
      <xdr:colOff>733425</xdr:colOff>
      <xdr:row>158</xdr:row>
      <xdr:rowOff>514350</xdr:rowOff>
    </xdr:to>
    <xdr:pic>
      <xdr:nvPicPr>
        <xdr:cNvPr id="1179" name="Pictures 290" descr="Pictures 290"/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4133850" y="97774125"/>
          <a:ext cx="36195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154</xdr:row>
      <xdr:rowOff>152400</xdr:rowOff>
    </xdr:from>
    <xdr:to>
      <xdr:col>2</xdr:col>
      <xdr:colOff>704850</xdr:colOff>
      <xdr:row>154</xdr:row>
      <xdr:rowOff>495300</xdr:rowOff>
    </xdr:to>
    <xdr:pic>
      <xdr:nvPicPr>
        <xdr:cNvPr id="1180" name="Pictures 344" descr="Pictures 344"/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4133850" y="95250000"/>
          <a:ext cx="33337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155</xdr:row>
      <xdr:rowOff>171450</xdr:rowOff>
    </xdr:from>
    <xdr:to>
      <xdr:col>2</xdr:col>
      <xdr:colOff>714375</xdr:colOff>
      <xdr:row>155</xdr:row>
      <xdr:rowOff>523875</xdr:rowOff>
    </xdr:to>
    <xdr:pic>
      <xdr:nvPicPr>
        <xdr:cNvPr id="1181" name="Pictures 345" descr="Pictures 345"/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4143375" y="95897700"/>
          <a:ext cx="333375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161</xdr:row>
      <xdr:rowOff>200025</xdr:rowOff>
    </xdr:from>
    <xdr:to>
      <xdr:col>2</xdr:col>
      <xdr:colOff>647700</xdr:colOff>
      <xdr:row>161</xdr:row>
      <xdr:rowOff>485775</xdr:rowOff>
    </xdr:to>
    <xdr:pic>
      <xdr:nvPicPr>
        <xdr:cNvPr id="1182" name="Pictures 448" descr="Pictures 448"/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4143375" y="99698175"/>
          <a:ext cx="266700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162</xdr:row>
      <xdr:rowOff>152400</xdr:rowOff>
    </xdr:from>
    <xdr:to>
      <xdr:col>2</xdr:col>
      <xdr:colOff>676275</xdr:colOff>
      <xdr:row>162</xdr:row>
      <xdr:rowOff>495300</xdr:rowOff>
    </xdr:to>
    <xdr:pic>
      <xdr:nvPicPr>
        <xdr:cNvPr id="1183" name="Pictures 451" descr="Pictures 451"/>
        <xdr:cNvPicPr>
          <a:picLocks noChangeAspect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4095750" y="100279200"/>
          <a:ext cx="3429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352425</xdr:colOff>
      <xdr:row>163</xdr:row>
      <xdr:rowOff>180975</xdr:rowOff>
    </xdr:from>
    <xdr:to>
      <xdr:col>2</xdr:col>
      <xdr:colOff>666750</xdr:colOff>
      <xdr:row>163</xdr:row>
      <xdr:rowOff>504825</xdr:rowOff>
    </xdr:to>
    <xdr:pic>
      <xdr:nvPicPr>
        <xdr:cNvPr id="1184" name="Pictures 452" descr="Pictures 452"/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4114800" y="100936425"/>
          <a:ext cx="314325" cy="323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167</xdr:row>
      <xdr:rowOff>152400</xdr:rowOff>
    </xdr:from>
    <xdr:to>
      <xdr:col>2</xdr:col>
      <xdr:colOff>704850</xdr:colOff>
      <xdr:row>167</xdr:row>
      <xdr:rowOff>495300</xdr:rowOff>
    </xdr:to>
    <xdr:pic>
      <xdr:nvPicPr>
        <xdr:cNvPr id="1185" name="Pictures 136" descr="Pictures 136"/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4124325" y="103422450"/>
          <a:ext cx="3429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164</xdr:row>
      <xdr:rowOff>152400</xdr:rowOff>
    </xdr:from>
    <xdr:to>
      <xdr:col>2</xdr:col>
      <xdr:colOff>714375</xdr:colOff>
      <xdr:row>164</xdr:row>
      <xdr:rowOff>523875</xdr:rowOff>
    </xdr:to>
    <xdr:pic>
      <xdr:nvPicPr>
        <xdr:cNvPr id="1186" name="Pictures 156" descr="Pictures 156"/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4095750" y="101536500"/>
          <a:ext cx="381000" cy="3714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371475</xdr:colOff>
      <xdr:row>168</xdr:row>
      <xdr:rowOff>190500</xdr:rowOff>
    </xdr:from>
    <xdr:to>
      <xdr:col>2</xdr:col>
      <xdr:colOff>695325</xdr:colOff>
      <xdr:row>168</xdr:row>
      <xdr:rowOff>466725</xdr:rowOff>
    </xdr:to>
    <xdr:pic>
      <xdr:nvPicPr>
        <xdr:cNvPr id="1187" name="Pictures 298" descr="Pictures 298"/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4133850" y="104089200"/>
          <a:ext cx="323850" cy="2762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165</xdr:row>
      <xdr:rowOff>142875</xdr:rowOff>
    </xdr:from>
    <xdr:to>
      <xdr:col>2</xdr:col>
      <xdr:colOff>685800</xdr:colOff>
      <xdr:row>165</xdr:row>
      <xdr:rowOff>495300</xdr:rowOff>
    </xdr:to>
    <xdr:pic>
      <xdr:nvPicPr>
        <xdr:cNvPr id="1188" name="Pictures 549" descr="Pictures 549"/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4105275" y="1021556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166</xdr:row>
      <xdr:rowOff>142875</xdr:rowOff>
    </xdr:from>
    <xdr:to>
      <xdr:col>2</xdr:col>
      <xdr:colOff>685800</xdr:colOff>
      <xdr:row>166</xdr:row>
      <xdr:rowOff>495300</xdr:rowOff>
    </xdr:to>
    <xdr:pic>
      <xdr:nvPicPr>
        <xdr:cNvPr id="1189" name="Pictures 550" descr="Pictures 550"/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4105275" y="10278427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169</xdr:row>
      <xdr:rowOff>142875</xdr:rowOff>
    </xdr:from>
    <xdr:to>
      <xdr:col>2</xdr:col>
      <xdr:colOff>685800</xdr:colOff>
      <xdr:row>169</xdr:row>
      <xdr:rowOff>495300</xdr:rowOff>
    </xdr:to>
    <xdr:pic>
      <xdr:nvPicPr>
        <xdr:cNvPr id="1190" name="Pictures 551" descr="Pictures 551"/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4105275" y="104670225"/>
          <a:ext cx="342900" cy="3524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219075</xdr:colOff>
      <xdr:row>170</xdr:row>
      <xdr:rowOff>190500</xdr:rowOff>
    </xdr:from>
    <xdr:to>
      <xdr:col>2</xdr:col>
      <xdr:colOff>685800</xdr:colOff>
      <xdr:row>170</xdr:row>
      <xdr:rowOff>419100</xdr:rowOff>
    </xdr:to>
    <xdr:pic>
      <xdr:nvPicPr>
        <xdr:cNvPr id="1191" name="Pictures 780" descr="Pictures 780"/>
        <xdr:cNvPicPr>
          <a:picLocks noChangeAspect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3981450" y="105346500"/>
          <a:ext cx="466725" cy="2286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257175</xdr:colOff>
      <xdr:row>171</xdr:row>
      <xdr:rowOff>200025</xdr:rowOff>
    </xdr:from>
    <xdr:to>
      <xdr:col>2</xdr:col>
      <xdr:colOff>771525</xdr:colOff>
      <xdr:row>171</xdr:row>
      <xdr:rowOff>457200</xdr:rowOff>
    </xdr:to>
    <xdr:pic>
      <xdr:nvPicPr>
        <xdr:cNvPr id="1192" name="Pictures 781" descr="Pictures 781"/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4019550" y="105984675"/>
          <a:ext cx="514350" cy="257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172</xdr:row>
      <xdr:rowOff>161925</xdr:rowOff>
    </xdr:from>
    <xdr:to>
      <xdr:col>2</xdr:col>
      <xdr:colOff>714375</xdr:colOff>
      <xdr:row>172</xdr:row>
      <xdr:rowOff>495300</xdr:rowOff>
    </xdr:to>
    <xdr:pic>
      <xdr:nvPicPr>
        <xdr:cNvPr id="1193" name="Pictures 349" descr="Pictures 349"/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4143375" y="106575225"/>
          <a:ext cx="333375" cy="3333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295275</xdr:colOff>
      <xdr:row>173</xdr:row>
      <xdr:rowOff>142875</xdr:rowOff>
    </xdr:from>
    <xdr:to>
      <xdr:col>2</xdr:col>
      <xdr:colOff>762000</xdr:colOff>
      <xdr:row>173</xdr:row>
      <xdr:rowOff>485775</xdr:rowOff>
    </xdr:to>
    <xdr:pic>
      <xdr:nvPicPr>
        <xdr:cNvPr id="1194" name="Pictures 782" descr="Pictures 782"/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4057650" y="107184825"/>
          <a:ext cx="46672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257175</xdr:colOff>
      <xdr:row>174</xdr:row>
      <xdr:rowOff>228600</xdr:rowOff>
    </xdr:from>
    <xdr:to>
      <xdr:col>2</xdr:col>
      <xdr:colOff>714375</xdr:colOff>
      <xdr:row>174</xdr:row>
      <xdr:rowOff>466725</xdr:rowOff>
    </xdr:to>
    <xdr:pic>
      <xdr:nvPicPr>
        <xdr:cNvPr id="1195" name="Pictures 783" descr="Pictures 783"/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4019550" y="107899200"/>
          <a:ext cx="457200" cy="2381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342900</xdr:colOff>
      <xdr:row>177</xdr:row>
      <xdr:rowOff>161925</xdr:rowOff>
    </xdr:from>
    <xdr:to>
      <xdr:col>2</xdr:col>
      <xdr:colOff>695325</xdr:colOff>
      <xdr:row>177</xdr:row>
      <xdr:rowOff>552450</xdr:rowOff>
    </xdr:to>
    <xdr:pic>
      <xdr:nvPicPr>
        <xdr:cNvPr id="1196" name="Pictures 189" descr="Pictures 189"/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4105275" y="109718475"/>
          <a:ext cx="352425" cy="3905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176</xdr:row>
      <xdr:rowOff>209550</xdr:rowOff>
    </xdr:from>
    <xdr:to>
      <xdr:col>2</xdr:col>
      <xdr:colOff>685800</xdr:colOff>
      <xdr:row>176</xdr:row>
      <xdr:rowOff>495300</xdr:rowOff>
    </xdr:to>
    <xdr:pic>
      <xdr:nvPicPr>
        <xdr:cNvPr id="1197" name="Pictures 415" descr="Pictures 415"/>
        <xdr:cNvPicPr>
          <a:picLocks noChangeAspect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4143375" y="109137450"/>
          <a:ext cx="304800" cy="285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314325</xdr:colOff>
      <xdr:row>175</xdr:row>
      <xdr:rowOff>152400</xdr:rowOff>
    </xdr:from>
    <xdr:to>
      <xdr:col>2</xdr:col>
      <xdr:colOff>657225</xdr:colOff>
      <xdr:row>175</xdr:row>
      <xdr:rowOff>495300</xdr:rowOff>
    </xdr:to>
    <xdr:pic>
      <xdr:nvPicPr>
        <xdr:cNvPr id="1198" name="Pictures 784" descr="Pictures 784"/>
        <xdr:cNvPicPr>
          <a:picLocks noChangeAspect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4076700" y="108451650"/>
          <a:ext cx="3429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178</xdr:row>
      <xdr:rowOff>123825</xdr:rowOff>
    </xdr:from>
    <xdr:to>
      <xdr:col>2</xdr:col>
      <xdr:colOff>676275</xdr:colOff>
      <xdr:row>178</xdr:row>
      <xdr:rowOff>523875</xdr:rowOff>
    </xdr:to>
    <xdr:pic>
      <xdr:nvPicPr>
        <xdr:cNvPr id="1199" name="Pictures 785" descr="Pictures 785"/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4067175" y="110309025"/>
          <a:ext cx="371475" cy="4000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304800</xdr:colOff>
      <xdr:row>179</xdr:row>
      <xdr:rowOff>152400</xdr:rowOff>
    </xdr:from>
    <xdr:to>
      <xdr:col>2</xdr:col>
      <xdr:colOff>638175</xdr:colOff>
      <xdr:row>179</xdr:row>
      <xdr:rowOff>495300</xdr:rowOff>
    </xdr:to>
    <xdr:pic>
      <xdr:nvPicPr>
        <xdr:cNvPr id="1200" name="Pictures 786" descr="Pictures 786"/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4067175" y="110966250"/>
          <a:ext cx="333375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361950</xdr:colOff>
      <xdr:row>180</xdr:row>
      <xdr:rowOff>152400</xdr:rowOff>
    </xdr:from>
    <xdr:to>
      <xdr:col>2</xdr:col>
      <xdr:colOff>771525</xdr:colOff>
      <xdr:row>180</xdr:row>
      <xdr:rowOff>533400</xdr:rowOff>
    </xdr:to>
    <xdr:pic>
      <xdr:nvPicPr>
        <xdr:cNvPr id="1201" name="Pictures 238" descr="Pictures 238"/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4124325" y="111594900"/>
          <a:ext cx="409575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323850</xdr:colOff>
      <xdr:row>181</xdr:row>
      <xdr:rowOff>219075</xdr:rowOff>
    </xdr:from>
    <xdr:to>
      <xdr:col>2</xdr:col>
      <xdr:colOff>771525</xdr:colOff>
      <xdr:row>181</xdr:row>
      <xdr:rowOff>466725</xdr:rowOff>
    </xdr:to>
    <xdr:pic>
      <xdr:nvPicPr>
        <xdr:cNvPr id="1202" name="Pictures 801" descr="Pictures 801"/>
        <xdr:cNvPicPr>
          <a:picLocks noChangeAspect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4086225" y="112290225"/>
          <a:ext cx="447675" cy="247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400050</xdr:colOff>
      <xdr:row>183</xdr:row>
      <xdr:rowOff>133350</xdr:rowOff>
    </xdr:from>
    <xdr:to>
      <xdr:col>2</xdr:col>
      <xdr:colOff>752475</xdr:colOff>
      <xdr:row>183</xdr:row>
      <xdr:rowOff>514350</xdr:rowOff>
    </xdr:to>
    <xdr:pic>
      <xdr:nvPicPr>
        <xdr:cNvPr id="1203" name="Pictures 462" descr="Pictures 462"/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4162425" y="113461800"/>
          <a:ext cx="352425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381000</xdr:colOff>
      <xdr:row>185</xdr:row>
      <xdr:rowOff>152400</xdr:rowOff>
    </xdr:from>
    <xdr:to>
      <xdr:col>2</xdr:col>
      <xdr:colOff>723900</xdr:colOff>
      <xdr:row>185</xdr:row>
      <xdr:rowOff>495300</xdr:rowOff>
    </xdr:to>
    <xdr:pic>
      <xdr:nvPicPr>
        <xdr:cNvPr id="1204" name="Pictures 559" descr="Pictures 559"/>
        <xdr:cNvPicPr>
          <a:picLocks noChangeAspect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4143375" y="114738150"/>
          <a:ext cx="342900" cy="3429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409575</xdr:colOff>
      <xdr:row>182</xdr:row>
      <xdr:rowOff>180975</xdr:rowOff>
    </xdr:from>
    <xdr:to>
      <xdr:col>2</xdr:col>
      <xdr:colOff>800100</xdr:colOff>
      <xdr:row>182</xdr:row>
      <xdr:rowOff>447675</xdr:rowOff>
    </xdr:to>
    <xdr:pic>
      <xdr:nvPicPr>
        <xdr:cNvPr id="1205" name="Pictures 790" descr="Pictures 790"/>
        <xdr:cNvPicPr>
          <a:picLocks noChangeAspect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4171950" y="112880775"/>
          <a:ext cx="390525" cy="2667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2</xdr:col>
      <xdr:colOff>333375</xdr:colOff>
      <xdr:row>184</xdr:row>
      <xdr:rowOff>180975</xdr:rowOff>
    </xdr:from>
    <xdr:to>
      <xdr:col>2</xdr:col>
      <xdr:colOff>762000</xdr:colOff>
      <xdr:row>184</xdr:row>
      <xdr:rowOff>428625</xdr:rowOff>
    </xdr:to>
    <xdr:pic>
      <xdr:nvPicPr>
        <xdr:cNvPr id="1206" name="Pictures 791" descr="Pictures 791"/>
        <xdr:cNvPicPr>
          <a:picLocks noChangeAspect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4095750" y="114138075"/>
          <a:ext cx="428625" cy="247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8"/>
  <sheetViews>
    <sheetView showGridLines="0" tabSelected="1" workbookViewId="0">
      <selection activeCell="AK12" sqref="AK12"/>
    </sheetView>
  </sheetViews>
  <sheetFormatPr defaultColWidth="10.88671875" defaultRowHeight="15.95" customHeight="1"/>
  <cols>
    <col min="1" max="1" width="17.44140625" style="1" customWidth="1"/>
    <col min="2" max="2" width="26.44140625" style="1" customWidth="1"/>
    <col min="3" max="5" width="10.88671875" style="1" customWidth="1"/>
    <col min="6" max="33" width="5.33203125" style="1" customWidth="1"/>
    <col min="34" max="37" width="10.88671875" style="1" customWidth="1"/>
    <col min="38" max="16384" width="10.88671875" style="1"/>
  </cols>
  <sheetData>
    <row r="1" spans="1:36" ht="15.95" customHeight="1">
      <c r="A1" s="2"/>
      <c r="B1" s="3"/>
      <c r="C1" s="2"/>
      <c r="D1" s="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2"/>
      <c r="AG1" s="2"/>
      <c r="AH1" s="2"/>
      <c r="AI1" s="2"/>
      <c r="AJ1" s="2"/>
    </row>
    <row r="2" spans="1:36" ht="15.95" customHeight="1">
      <c r="A2" s="2"/>
      <c r="B2" s="3"/>
      <c r="C2" s="2"/>
      <c r="D2" s="5"/>
      <c r="E2" s="6" t="s">
        <v>0</v>
      </c>
      <c r="F2" s="7">
        <v>35</v>
      </c>
      <c r="G2" s="7">
        <v>35.5</v>
      </c>
      <c r="H2" s="7">
        <v>36</v>
      </c>
      <c r="I2" s="7">
        <v>36.5</v>
      </c>
      <c r="J2" s="7">
        <v>37</v>
      </c>
      <c r="K2" s="7">
        <v>37.5</v>
      </c>
      <c r="L2" s="7">
        <v>38</v>
      </c>
      <c r="M2" s="7">
        <v>38.5</v>
      </c>
      <c r="N2" s="7">
        <v>39</v>
      </c>
      <c r="O2" s="7">
        <v>39.5</v>
      </c>
      <c r="P2" s="7">
        <v>40</v>
      </c>
      <c r="Q2" s="7">
        <v>40.5</v>
      </c>
      <c r="R2" s="7">
        <v>41</v>
      </c>
      <c r="S2" s="7">
        <v>41.5</v>
      </c>
      <c r="T2" s="7">
        <v>42</v>
      </c>
      <c r="U2" s="7">
        <v>42.5</v>
      </c>
      <c r="V2" s="7">
        <v>43</v>
      </c>
      <c r="W2" s="7">
        <v>43.5</v>
      </c>
      <c r="X2" s="7">
        <v>44</v>
      </c>
      <c r="Y2" s="7">
        <v>44.5</v>
      </c>
      <c r="Z2" s="7">
        <v>45</v>
      </c>
      <c r="AA2" s="7">
        <v>45.5</v>
      </c>
      <c r="AB2" s="7">
        <v>46</v>
      </c>
      <c r="AC2" s="7">
        <v>47</v>
      </c>
      <c r="AD2" s="7">
        <v>47.5</v>
      </c>
      <c r="AE2" s="7">
        <v>48.5</v>
      </c>
      <c r="AF2" s="8"/>
      <c r="AG2" s="9"/>
      <c r="AH2" s="10"/>
      <c r="AI2" s="2"/>
      <c r="AJ2" s="2"/>
    </row>
    <row r="3" spans="1:36" ht="15.95" customHeight="1">
      <c r="A3" s="4"/>
      <c r="B3" s="11"/>
      <c r="C3" s="4"/>
      <c r="D3" s="12"/>
      <c r="E3" s="6" t="s">
        <v>1</v>
      </c>
      <c r="F3" s="7">
        <v>21</v>
      </c>
      <c r="G3" s="7">
        <v>22</v>
      </c>
      <c r="H3" s="7">
        <v>23</v>
      </c>
      <c r="I3" s="7">
        <v>24</v>
      </c>
      <c r="J3" s="7">
        <v>25</v>
      </c>
      <c r="K3" s="7">
        <v>26</v>
      </c>
      <c r="L3" s="7">
        <v>27</v>
      </c>
      <c r="M3" s="7">
        <v>27.5</v>
      </c>
      <c r="N3" s="7">
        <v>28</v>
      </c>
      <c r="O3" s="7">
        <v>28.5</v>
      </c>
      <c r="P3" s="7">
        <v>29</v>
      </c>
      <c r="Q3" s="7">
        <v>30</v>
      </c>
      <c r="R3" s="7">
        <v>31</v>
      </c>
      <c r="S3" s="7">
        <v>32</v>
      </c>
      <c r="T3" s="7">
        <v>33</v>
      </c>
      <c r="U3" s="7">
        <v>33.5</v>
      </c>
      <c r="V3" s="7">
        <v>34</v>
      </c>
      <c r="W3" s="7">
        <v>35</v>
      </c>
      <c r="X3" s="7">
        <v>35.5</v>
      </c>
      <c r="Y3" s="7">
        <v>36</v>
      </c>
      <c r="Z3" s="7">
        <v>36.5</v>
      </c>
      <c r="AA3" s="7">
        <v>37</v>
      </c>
      <c r="AB3" s="7">
        <v>37.5</v>
      </c>
      <c r="AC3" s="7">
        <v>38</v>
      </c>
      <c r="AD3" s="7">
        <v>38.5</v>
      </c>
      <c r="AE3" s="7">
        <v>39</v>
      </c>
      <c r="AF3" s="7">
        <v>39.5</v>
      </c>
      <c r="AG3" s="7">
        <v>40</v>
      </c>
      <c r="AH3" s="13"/>
      <c r="AI3" s="4"/>
      <c r="AJ3" s="4"/>
    </row>
    <row r="4" spans="1:36" ht="15.95" customHeight="1">
      <c r="A4" s="14" t="s">
        <v>2</v>
      </c>
      <c r="B4" s="15" t="s">
        <v>3</v>
      </c>
      <c r="C4" s="16" t="s">
        <v>4</v>
      </c>
      <c r="D4" s="16" t="s">
        <v>5</v>
      </c>
      <c r="E4" s="16" t="s">
        <v>6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6" t="s">
        <v>7</v>
      </c>
      <c r="AI4" s="18" t="s">
        <v>8</v>
      </c>
      <c r="AJ4" s="16" t="s">
        <v>9</v>
      </c>
    </row>
    <row r="5" spans="1:36" ht="50.1" customHeight="1">
      <c r="A5" s="19" t="s">
        <v>10</v>
      </c>
      <c r="B5" s="20" t="s">
        <v>11</v>
      </c>
      <c r="C5" s="21"/>
      <c r="D5" s="19" t="s">
        <v>12</v>
      </c>
      <c r="E5" s="19" t="s">
        <v>13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2">
        <v>1</v>
      </c>
      <c r="U5" s="22">
        <v>1</v>
      </c>
      <c r="V5" s="22">
        <v>3</v>
      </c>
      <c r="W5" s="21"/>
      <c r="X5" s="22">
        <v>1</v>
      </c>
      <c r="Y5" s="21"/>
      <c r="Z5" s="22">
        <v>1</v>
      </c>
      <c r="AA5" s="22">
        <v>3</v>
      </c>
      <c r="AB5" s="21"/>
      <c r="AC5" s="21"/>
      <c r="AD5" s="21"/>
      <c r="AE5" s="21"/>
      <c r="AF5" s="21"/>
      <c r="AG5" s="21"/>
      <c r="AH5" s="22">
        <f t="array" ref="AH5">SUM(F5:AG5)</f>
        <v>10</v>
      </c>
      <c r="AI5" s="23">
        <v>80</v>
      </c>
      <c r="AJ5" s="23">
        <v>36.363636363636402</v>
      </c>
    </row>
    <row r="6" spans="1:36" ht="50.1" customHeight="1">
      <c r="A6" s="24" t="s">
        <v>14</v>
      </c>
      <c r="B6" s="25" t="s">
        <v>15</v>
      </c>
      <c r="C6" s="2"/>
      <c r="D6" s="24" t="s">
        <v>12</v>
      </c>
      <c r="E6" s="24" t="s">
        <v>13</v>
      </c>
      <c r="F6" s="2"/>
      <c r="G6" s="2"/>
      <c r="H6" s="2"/>
      <c r="I6" s="2"/>
      <c r="J6" s="2"/>
      <c r="K6" s="2"/>
      <c r="L6" s="2"/>
      <c r="M6" s="2"/>
      <c r="N6" s="2"/>
      <c r="O6" s="2"/>
      <c r="P6" s="26">
        <v>4</v>
      </c>
      <c r="Q6" s="2"/>
      <c r="R6" s="26">
        <v>11</v>
      </c>
      <c r="S6" s="2"/>
      <c r="T6" s="26">
        <v>81</v>
      </c>
      <c r="U6" s="26">
        <v>25</v>
      </c>
      <c r="V6" s="26">
        <v>50</v>
      </c>
      <c r="W6" s="2"/>
      <c r="X6" s="26">
        <v>19</v>
      </c>
      <c r="Y6" s="2"/>
      <c r="Z6" s="26">
        <v>5</v>
      </c>
      <c r="AA6" s="2"/>
      <c r="AB6" s="2"/>
      <c r="AC6" s="2"/>
      <c r="AD6" s="2"/>
      <c r="AE6" s="2"/>
      <c r="AF6" s="2"/>
      <c r="AG6" s="2"/>
      <c r="AH6" s="26">
        <f t="array" ref="AH6">SUM(F6:AG6)</f>
        <v>195</v>
      </c>
      <c r="AI6" s="27">
        <v>80</v>
      </c>
      <c r="AJ6" s="27">
        <v>36.363636363636402</v>
      </c>
    </row>
    <row r="7" spans="1:36" ht="50.1" customHeight="1">
      <c r="A7" s="24" t="s">
        <v>16</v>
      </c>
      <c r="B7" s="25" t="s">
        <v>17</v>
      </c>
      <c r="C7" s="2"/>
      <c r="D7" s="24" t="s">
        <v>12</v>
      </c>
      <c r="E7" s="24" t="s">
        <v>13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6">
        <v>1</v>
      </c>
      <c r="S7" s="2"/>
      <c r="T7" s="26">
        <v>4</v>
      </c>
      <c r="U7" s="2"/>
      <c r="V7" s="26">
        <v>7</v>
      </c>
      <c r="W7" s="2"/>
      <c r="X7" s="26">
        <v>5</v>
      </c>
      <c r="Y7" s="2"/>
      <c r="Z7" s="26">
        <v>1</v>
      </c>
      <c r="AA7" s="2"/>
      <c r="AB7" s="26">
        <v>4</v>
      </c>
      <c r="AC7" s="2"/>
      <c r="AD7" s="2"/>
      <c r="AE7" s="2"/>
      <c r="AF7" s="2"/>
      <c r="AG7" s="2"/>
      <c r="AH7" s="26">
        <f t="array" ref="AH7">SUM(F7:AG7)</f>
        <v>22</v>
      </c>
      <c r="AI7" s="27">
        <v>55</v>
      </c>
      <c r="AJ7" s="27">
        <v>25</v>
      </c>
    </row>
    <row r="8" spans="1:36" ht="50.1" customHeight="1">
      <c r="A8" s="24" t="s">
        <v>18</v>
      </c>
      <c r="B8" s="25" t="s">
        <v>19</v>
      </c>
      <c r="C8" s="2"/>
      <c r="D8" s="24" t="s">
        <v>12</v>
      </c>
      <c r="E8" s="24" t="s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6">
        <v>1</v>
      </c>
      <c r="T8" s="26">
        <v>3</v>
      </c>
      <c r="U8" s="2"/>
      <c r="V8" s="26">
        <v>1</v>
      </c>
      <c r="W8" s="2"/>
      <c r="X8" s="26">
        <v>1</v>
      </c>
      <c r="Y8" s="2"/>
      <c r="Z8" s="2"/>
      <c r="AA8" s="2"/>
      <c r="AB8" s="2"/>
      <c r="AC8" s="2"/>
      <c r="AD8" s="2"/>
      <c r="AE8" s="2"/>
      <c r="AF8" s="2"/>
      <c r="AG8" s="2"/>
      <c r="AH8" s="26">
        <f t="array" ref="AH8">SUM(F8:AG8)</f>
        <v>6</v>
      </c>
      <c r="AI8" s="27">
        <v>75</v>
      </c>
      <c r="AJ8" s="27">
        <v>34.090909090909101</v>
      </c>
    </row>
    <row r="9" spans="1:36" ht="50.1" customHeight="1">
      <c r="A9" s="24" t="s">
        <v>20</v>
      </c>
      <c r="B9" s="25" t="s">
        <v>21</v>
      </c>
      <c r="C9" s="2"/>
      <c r="D9" s="24" t="s">
        <v>12</v>
      </c>
      <c r="E9" s="24" t="s">
        <v>13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6">
        <v>7</v>
      </c>
      <c r="S9" s="2"/>
      <c r="T9" s="26">
        <v>8</v>
      </c>
      <c r="U9" s="2"/>
      <c r="V9" s="26">
        <v>11</v>
      </c>
      <c r="W9" s="2"/>
      <c r="X9" s="26">
        <v>14</v>
      </c>
      <c r="Y9" s="2"/>
      <c r="Z9" s="2"/>
      <c r="AA9" s="2"/>
      <c r="AB9" s="2"/>
      <c r="AC9" s="2"/>
      <c r="AD9" s="2"/>
      <c r="AE9" s="2"/>
      <c r="AF9" s="2"/>
      <c r="AG9" s="2"/>
      <c r="AH9" s="26">
        <f t="array" ref="AH9">SUM(F9:AG9)</f>
        <v>40</v>
      </c>
      <c r="AI9" s="27">
        <v>85</v>
      </c>
      <c r="AJ9" s="27">
        <v>38.636363636363598</v>
      </c>
    </row>
    <row r="10" spans="1:36" ht="50.1" customHeight="1">
      <c r="A10" s="24" t="s">
        <v>22</v>
      </c>
      <c r="B10" s="25" t="s">
        <v>23</v>
      </c>
      <c r="C10" s="2"/>
      <c r="D10" s="24" t="s">
        <v>12</v>
      </c>
      <c r="E10" s="24" t="s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6">
        <v>9</v>
      </c>
      <c r="U10" s="2"/>
      <c r="V10" s="26">
        <v>16</v>
      </c>
      <c r="W10" s="2"/>
      <c r="X10" s="26">
        <v>11</v>
      </c>
      <c r="Y10" s="2"/>
      <c r="Z10" s="2"/>
      <c r="AA10" s="2"/>
      <c r="AB10" s="2"/>
      <c r="AC10" s="2"/>
      <c r="AD10" s="2"/>
      <c r="AE10" s="2"/>
      <c r="AF10" s="2"/>
      <c r="AG10" s="2"/>
      <c r="AH10" s="26">
        <f t="array" ref="AH10">SUM(F10:AG10)</f>
        <v>36</v>
      </c>
      <c r="AI10" s="27">
        <v>65</v>
      </c>
      <c r="AJ10" s="27">
        <v>29.545454545454501</v>
      </c>
    </row>
    <row r="11" spans="1:36" ht="50.1" customHeight="1">
      <c r="A11" s="24" t="s">
        <v>24</v>
      </c>
      <c r="B11" s="25" t="s">
        <v>25</v>
      </c>
      <c r="C11" s="2"/>
      <c r="D11" s="24" t="s">
        <v>12</v>
      </c>
      <c r="E11" s="24" t="s">
        <v>13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6">
        <v>6</v>
      </c>
      <c r="S11" s="2"/>
      <c r="T11" s="26">
        <v>19</v>
      </c>
      <c r="U11" s="26">
        <v>5</v>
      </c>
      <c r="V11" s="26">
        <v>22</v>
      </c>
      <c r="W11" s="2"/>
      <c r="X11" s="26">
        <v>17</v>
      </c>
      <c r="Y11" s="2"/>
      <c r="Z11" s="2"/>
      <c r="AA11" s="2"/>
      <c r="AB11" s="2"/>
      <c r="AC11" s="2"/>
      <c r="AD11" s="2"/>
      <c r="AE11" s="2"/>
      <c r="AF11" s="2"/>
      <c r="AG11" s="2"/>
      <c r="AH11" s="26">
        <f t="array" ref="AH11">SUM(F11:AG11)</f>
        <v>69</v>
      </c>
      <c r="AI11" s="27">
        <v>70</v>
      </c>
      <c r="AJ11" s="27">
        <v>31.818181818181799</v>
      </c>
    </row>
    <row r="12" spans="1:36" ht="50.1" customHeight="1">
      <c r="A12" s="24" t="s">
        <v>26</v>
      </c>
      <c r="B12" s="25" t="s">
        <v>27</v>
      </c>
      <c r="C12" s="2"/>
      <c r="D12" s="24" t="s">
        <v>12</v>
      </c>
      <c r="E12" s="24" t="s">
        <v>13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6">
        <v>6</v>
      </c>
      <c r="U12" s="2"/>
      <c r="V12" s="26">
        <v>18</v>
      </c>
      <c r="W12" s="2"/>
      <c r="X12" s="26">
        <v>10</v>
      </c>
      <c r="Y12" s="2"/>
      <c r="Z12" s="26">
        <v>1</v>
      </c>
      <c r="AA12" s="2"/>
      <c r="AB12" s="2"/>
      <c r="AC12" s="2"/>
      <c r="AD12" s="2"/>
      <c r="AE12" s="2"/>
      <c r="AF12" s="2"/>
      <c r="AG12" s="2"/>
      <c r="AH12" s="26">
        <f t="array" ref="AH12">SUM(F12:AG12)</f>
        <v>35</v>
      </c>
      <c r="AI12" s="27">
        <v>95</v>
      </c>
      <c r="AJ12" s="27">
        <v>43.181818181818201</v>
      </c>
    </row>
    <row r="13" spans="1:36" ht="50.1" customHeight="1">
      <c r="A13" s="24" t="s">
        <v>28</v>
      </c>
      <c r="B13" s="25" t="s">
        <v>29</v>
      </c>
      <c r="C13" s="2"/>
      <c r="D13" s="24" t="s">
        <v>12</v>
      </c>
      <c r="E13" s="24" t="s">
        <v>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6">
        <v>18</v>
      </c>
      <c r="U13" s="2"/>
      <c r="V13" s="26">
        <v>33</v>
      </c>
      <c r="W13" s="2"/>
      <c r="X13" s="26">
        <v>22</v>
      </c>
      <c r="Y13" s="2"/>
      <c r="Z13" s="2"/>
      <c r="AA13" s="2"/>
      <c r="AB13" s="26">
        <v>1</v>
      </c>
      <c r="AC13" s="2"/>
      <c r="AD13" s="2"/>
      <c r="AE13" s="2"/>
      <c r="AF13" s="2"/>
      <c r="AG13" s="2"/>
      <c r="AH13" s="26">
        <f t="array" ref="AH13">SUM(F13:AG13)</f>
        <v>74</v>
      </c>
      <c r="AI13" s="27">
        <v>110</v>
      </c>
      <c r="AJ13" s="27">
        <v>50</v>
      </c>
    </row>
    <row r="14" spans="1:36" ht="50.1" customHeight="1">
      <c r="A14" s="24" t="s">
        <v>30</v>
      </c>
      <c r="B14" s="25" t="s">
        <v>31</v>
      </c>
      <c r="C14" s="2"/>
      <c r="D14" s="24" t="s">
        <v>12</v>
      </c>
      <c r="E14" s="24" t="s">
        <v>13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6">
        <v>4</v>
      </c>
      <c r="U14" s="2"/>
      <c r="V14" s="26">
        <v>11</v>
      </c>
      <c r="W14" s="2"/>
      <c r="X14" s="26">
        <v>14</v>
      </c>
      <c r="Y14" s="2"/>
      <c r="Z14" s="2"/>
      <c r="AA14" s="2"/>
      <c r="AB14" s="2"/>
      <c r="AC14" s="2"/>
      <c r="AD14" s="2"/>
      <c r="AE14" s="2"/>
      <c r="AF14" s="2"/>
      <c r="AG14" s="2"/>
      <c r="AH14" s="26">
        <f t="array" ref="AH14">SUM(F14:AG14)</f>
        <v>29</v>
      </c>
      <c r="AI14" s="27">
        <v>70</v>
      </c>
      <c r="AJ14" s="27">
        <v>31.818181818181799</v>
      </c>
    </row>
    <row r="15" spans="1:36" ht="50.1" customHeight="1">
      <c r="A15" s="24" t="s">
        <v>32</v>
      </c>
      <c r="B15" s="25" t="s">
        <v>31</v>
      </c>
      <c r="C15" s="2"/>
      <c r="D15" s="24" t="s">
        <v>12</v>
      </c>
      <c r="E15" s="24" t="s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6">
        <v>2</v>
      </c>
      <c r="Q15" s="2"/>
      <c r="R15" s="2"/>
      <c r="S15" s="2"/>
      <c r="T15" s="26">
        <v>18</v>
      </c>
      <c r="U15" s="2"/>
      <c r="V15" s="26">
        <v>52</v>
      </c>
      <c r="W15" s="2"/>
      <c r="X15" s="26">
        <v>54</v>
      </c>
      <c r="Y15" s="2"/>
      <c r="Z15" s="2"/>
      <c r="AA15" s="2"/>
      <c r="AB15" s="2"/>
      <c r="AC15" s="2"/>
      <c r="AD15" s="2"/>
      <c r="AE15" s="2"/>
      <c r="AF15" s="2"/>
      <c r="AG15" s="2"/>
      <c r="AH15" s="26">
        <f t="array" ref="AH15">SUM(F15:AG15)</f>
        <v>126</v>
      </c>
      <c r="AI15" s="27">
        <v>70</v>
      </c>
      <c r="AJ15" s="27">
        <v>31.818181818181799</v>
      </c>
    </row>
    <row r="16" spans="1:36" ht="50.1" customHeight="1">
      <c r="A16" s="24" t="s">
        <v>33</v>
      </c>
      <c r="B16" s="25" t="s">
        <v>34</v>
      </c>
      <c r="C16" s="2"/>
      <c r="D16" s="24" t="s">
        <v>12</v>
      </c>
      <c r="E16" s="24" t="s">
        <v>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6">
        <v>1</v>
      </c>
      <c r="S16" s="2"/>
      <c r="T16" s="26">
        <v>7</v>
      </c>
      <c r="U16" s="2"/>
      <c r="V16" s="26">
        <v>21</v>
      </c>
      <c r="W16" s="2"/>
      <c r="X16" s="26">
        <v>5</v>
      </c>
      <c r="Y16" s="2"/>
      <c r="Z16" s="2"/>
      <c r="AA16" s="2"/>
      <c r="AB16" s="2"/>
      <c r="AC16" s="2"/>
      <c r="AD16" s="2"/>
      <c r="AE16" s="2"/>
      <c r="AF16" s="2"/>
      <c r="AG16" s="2"/>
      <c r="AH16" s="26">
        <f t="array" ref="AH16">SUM(F16:AG16)</f>
        <v>34</v>
      </c>
      <c r="AI16" s="27">
        <v>130</v>
      </c>
      <c r="AJ16" s="27">
        <v>59.090909090909101</v>
      </c>
    </row>
    <row r="17" spans="1:36" ht="50.1" customHeight="1">
      <c r="A17" s="24" t="s">
        <v>35</v>
      </c>
      <c r="B17" s="25" t="s">
        <v>36</v>
      </c>
      <c r="C17" s="2"/>
      <c r="D17" s="24" t="s">
        <v>12</v>
      </c>
      <c r="E17" s="24" t="s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6">
        <v>5</v>
      </c>
      <c r="S17" s="2"/>
      <c r="T17" s="26">
        <v>13</v>
      </c>
      <c r="U17" s="2"/>
      <c r="V17" s="26">
        <v>15</v>
      </c>
      <c r="W17" s="2"/>
      <c r="X17" s="26">
        <v>8</v>
      </c>
      <c r="Y17" s="2"/>
      <c r="Z17" s="2"/>
      <c r="AA17" s="2"/>
      <c r="AB17" s="2"/>
      <c r="AC17" s="2"/>
      <c r="AD17" s="2"/>
      <c r="AE17" s="2"/>
      <c r="AF17" s="2"/>
      <c r="AG17" s="2"/>
      <c r="AH17" s="26">
        <f t="array" ref="AH17">SUM(F17:AG17)</f>
        <v>41</v>
      </c>
      <c r="AI17" s="27">
        <v>130</v>
      </c>
      <c r="AJ17" s="27">
        <v>59.090909090909101</v>
      </c>
    </row>
    <row r="18" spans="1:36" ht="50.1" customHeight="1">
      <c r="A18" s="24" t="s">
        <v>37</v>
      </c>
      <c r="B18" s="25" t="s">
        <v>38</v>
      </c>
      <c r="C18" s="2"/>
      <c r="D18" s="24" t="s">
        <v>12</v>
      </c>
      <c r="E18" s="24" t="s">
        <v>13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6">
        <v>3</v>
      </c>
      <c r="S18" s="2"/>
      <c r="T18" s="26">
        <v>18</v>
      </c>
      <c r="U18" s="2"/>
      <c r="V18" s="26">
        <v>24</v>
      </c>
      <c r="W18" s="2"/>
      <c r="X18" s="26">
        <v>12</v>
      </c>
      <c r="Y18" s="2"/>
      <c r="Z18" s="2"/>
      <c r="AA18" s="2"/>
      <c r="AB18" s="26">
        <v>2</v>
      </c>
      <c r="AC18" s="2"/>
      <c r="AD18" s="2"/>
      <c r="AE18" s="2"/>
      <c r="AF18" s="2"/>
      <c r="AG18" s="2"/>
      <c r="AH18" s="26">
        <f t="array" ref="AH18">SUM(F18:AG18)</f>
        <v>59</v>
      </c>
      <c r="AI18" s="27">
        <v>130</v>
      </c>
      <c r="AJ18" s="27">
        <v>59.090909090909101</v>
      </c>
    </row>
    <row r="19" spans="1:36" ht="50.1" customHeight="1">
      <c r="A19" s="24" t="s">
        <v>39</v>
      </c>
      <c r="B19" s="25" t="s">
        <v>40</v>
      </c>
      <c r="C19" s="2"/>
      <c r="D19" s="24" t="s">
        <v>12</v>
      </c>
      <c r="E19" s="24" t="s">
        <v>13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6">
        <v>8</v>
      </c>
      <c r="U19" s="2"/>
      <c r="V19" s="26">
        <v>16</v>
      </c>
      <c r="W19" s="2"/>
      <c r="X19" s="26">
        <v>14</v>
      </c>
      <c r="Y19" s="2"/>
      <c r="Z19" s="2"/>
      <c r="AA19" s="2"/>
      <c r="AB19" s="2"/>
      <c r="AC19" s="2"/>
      <c r="AD19" s="2"/>
      <c r="AE19" s="2"/>
      <c r="AF19" s="2"/>
      <c r="AG19" s="2"/>
      <c r="AH19" s="26">
        <f t="array" ref="AH19">SUM(F19:AG19)</f>
        <v>38</v>
      </c>
      <c r="AI19" s="27">
        <v>84.95</v>
      </c>
      <c r="AJ19" s="27">
        <v>38.613636363636402</v>
      </c>
    </row>
    <row r="20" spans="1:36" ht="50.1" customHeight="1">
      <c r="A20" s="24" t="s">
        <v>41</v>
      </c>
      <c r="B20" s="25" t="s">
        <v>42</v>
      </c>
      <c r="C20" s="2"/>
      <c r="D20" s="24" t="s">
        <v>12</v>
      </c>
      <c r="E20" s="24" t="s">
        <v>13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6">
        <v>6</v>
      </c>
      <c r="S20" s="2"/>
      <c r="T20" s="26">
        <v>13</v>
      </c>
      <c r="U20" s="26">
        <v>3</v>
      </c>
      <c r="V20" s="26">
        <v>17</v>
      </c>
      <c r="W20" s="2"/>
      <c r="X20" s="26">
        <v>20</v>
      </c>
      <c r="Y20" s="2"/>
      <c r="Z20" s="2"/>
      <c r="AA20" s="2"/>
      <c r="AB20" s="2"/>
      <c r="AC20" s="2"/>
      <c r="AD20" s="2"/>
      <c r="AE20" s="2"/>
      <c r="AF20" s="2"/>
      <c r="AG20" s="2"/>
      <c r="AH20" s="26">
        <f t="array" ref="AH20">SUM(F20:AG20)</f>
        <v>59</v>
      </c>
      <c r="AI20" s="27">
        <v>90</v>
      </c>
      <c r="AJ20" s="27">
        <v>40.909090909090899</v>
      </c>
    </row>
    <row r="21" spans="1:36" ht="50.1" customHeight="1">
      <c r="A21" s="24" t="s">
        <v>43</v>
      </c>
      <c r="B21" s="25" t="s">
        <v>44</v>
      </c>
      <c r="C21" s="2"/>
      <c r="D21" s="24" t="s">
        <v>12</v>
      </c>
      <c r="E21" s="24" t="s">
        <v>13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6">
        <v>5</v>
      </c>
      <c r="S21" s="2"/>
      <c r="T21" s="26">
        <v>18</v>
      </c>
      <c r="U21" s="2"/>
      <c r="V21" s="26">
        <v>21</v>
      </c>
      <c r="W21" s="2"/>
      <c r="X21" s="26">
        <v>17</v>
      </c>
      <c r="Y21" s="2"/>
      <c r="Z21" s="2"/>
      <c r="AA21" s="2"/>
      <c r="AB21" s="26">
        <v>1</v>
      </c>
      <c r="AC21" s="2"/>
      <c r="AD21" s="2"/>
      <c r="AE21" s="2"/>
      <c r="AF21" s="2"/>
      <c r="AG21" s="2"/>
      <c r="AH21" s="26">
        <f t="array" ref="AH21">SUM(F21:AG21)</f>
        <v>62</v>
      </c>
      <c r="AI21" s="27">
        <v>100</v>
      </c>
      <c r="AJ21" s="27">
        <v>45.454545454545503</v>
      </c>
    </row>
    <row r="22" spans="1:36" ht="50.1" customHeight="1">
      <c r="A22" s="24" t="s">
        <v>45</v>
      </c>
      <c r="B22" s="25" t="s">
        <v>46</v>
      </c>
      <c r="C22" s="2"/>
      <c r="D22" s="24" t="s">
        <v>12</v>
      </c>
      <c r="E22" s="24" t="s">
        <v>13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6">
        <v>2</v>
      </c>
      <c r="S22" s="2"/>
      <c r="T22" s="26">
        <v>5</v>
      </c>
      <c r="U22" s="2"/>
      <c r="V22" s="26">
        <v>10</v>
      </c>
      <c r="W22" s="2"/>
      <c r="X22" s="26">
        <v>4</v>
      </c>
      <c r="Y22" s="2"/>
      <c r="Z22" s="2"/>
      <c r="AA22" s="2"/>
      <c r="AB22" s="26">
        <v>1</v>
      </c>
      <c r="AC22" s="2"/>
      <c r="AD22" s="2"/>
      <c r="AE22" s="2"/>
      <c r="AF22" s="2"/>
      <c r="AG22" s="2"/>
      <c r="AH22" s="26">
        <f t="array" ref="AH22">SUM(F22:AG22)</f>
        <v>22</v>
      </c>
      <c r="AI22" s="27">
        <v>80</v>
      </c>
      <c r="AJ22" s="27">
        <v>36.363636363636402</v>
      </c>
    </row>
    <row r="23" spans="1:36" ht="50.1" customHeight="1">
      <c r="A23" s="24" t="s">
        <v>47</v>
      </c>
      <c r="B23" s="25" t="s">
        <v>46</v>
      </c>
      <c r="C23" s="2"/>
      <c r="D23" s="24" t="s">
        <v>12</v>
      </c>
      <c r="E23" s="24" t="s">
        <v>13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6">
        <v>1</v>
      </c>
      <c r="S23" s="2"/>
      <c r="T23" s="26">
        <v>15</v>
      </c>
      <c r="U23" s="2"/>
      <c r="V23" s="26">
        <v>18</v>
      </c>
      <c r="W23" s="2"/>
      <c r="X23" s="26">
        <v>14</v>
      </c>
      <c r="Y23" s="2"/>
      <c r="Z23" s="2"/>
      <c r="AA23" s="2"/>
      <c r="AB23" s="2"/>
      <c r="AC23" s="2"/>
      <c r="AD23" s="2"/>
      <c r="AE23" s="2"/>
      <c r="AF23" s="2"/>
      <c r="AG23" s="2"/>
      <c r="AH23" s="26">
        <f t="array" ref="AH23">SUM(F23:AG23)</f>
        <v>48</v>
      </c>
      <c r="AI23" s="27">
        <v>80</v>
      </c>
      <c r="AJ23" s="27">
        <v>36.363636363636402</v>
      </c>
    </row>
    <row r="24" spans="1:36" ht="50.1" customHeight="1">
      <c r="A24" s="24" t="s">
        <v>48</v>
      </c>
      <c r="B24" s="25" t="s">
        <v>49</v>
      </c>
      <c r="C24" s="2"/>
      <c r="D24" s="24" t="s">
        <v>12</v>
      </c>
      <c r="E24" s="24" t="s">
        <v>13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6">
        <v>2</v>
      </c>
      <c r="U24" s="26">
        <v>1</v>
      </c>
      <c r="V24" s="26">
        <v>8</v>
      </c>
      <c r="W24" s="2"/>
      <c r="X24" s="26">
        <v>6</v>
      </c>
      <c r="Y24" s="2"/>
      <c r="Z24" s="26">
        <v>1</v>
      </c>
      <c r="AA24" s="2"/>
      <c r="AB24" s="2"/>
      <c r="AC24" s="2"/>
      <c r="AD24" s="2"/>
      <c r="AE24" s="2"/>
      <c r="AF24" s="2"/>
      <c r="AG24" s="2"/>
      <c r="AH24" s="26">
        <f t="array" ref="AH24">SUM(F24:AG24)</f>
        <v>18</v>
      </c>
      <c r="AI24" s="27">
        <v>120</v>
      </c>
      <c r="AJ24" s="27">
        <v>54.545454545454497</v>
      </c>
    </row>
    <row r="25" spans="1:36" ht="50.1" customHeight="1">
      <c r="A25" s="24" t="s">
        <v>50</v>
      </c>
      <c r="B25" s="25" t="s">
        <v>51</v>
      </c>
      <c r="C25" s="2"/>
      <c r="D25" s="24" t="s">
        <v>12</v>
      </c>
      <c r="E25" s="24" t="s">
        <v>13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6">
        <v>6</v>
      </c>
      <c r="S25" s="2"/>
      <c r="T25" s="26">
        <v>22</v>
      </c>
      <c r="U25" s="26">
        <v>1</v>
      </c>
      <c r="V25" s="26">
        <v>30</v>
      </c>
      <c r="W25" s="2"/>
      <c r="X25" s="26">
        <v>25</v>
      </c>
      <c r="Y25" s="2"/>
      <c r="Z25" s="2"/>
      <c r="AA25" s="2"/>
      <c r="AB25" s="2"/>
      <c r="AC25" s="2"/>
      <c r="AD25" s="2"/>
      <c r="AE25" s="2"/>
      <c r="AF25" s="2"/>
      <c r="AG25" s="2"/>
      <c r="AH25" s="26">
        <f t="array" ref="AH25">SUM(F25:AG25)</f>
        <v>84</v>
      </c>
      <c r="AI25" s="27">
        <v>65</v>
      </c>
      <c r="AJ25" s="27">
        <v>29.545454545454501</v>
      </c>
    </row>
    <row r="26" spans="1:36" ht="50.1" customHeight="1">
      <c r="A26" s="24" t="s">
        <v>52</v>
      </c>
      <c r="B26" s="25" t="s">
        <v>53</v>
      </c>
      <c r="C26" s="2"/>
      <c r="D26" s="24" t="s">
        <v>12</v>
      </c>
      <c r="E26" s="24" t="s">
        <v>13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6">
        <v>6</v>
      </c>
      <c r="S26" s="2"/>
      <c r="T26" s="26">
        <v>22</v>
      </c>
      <c r="U26" s="26">
        <v>2</v>
      </c>
      <c r="V26" s="26">
        <v>30</v>
      </c>
      <c r="W26" s="2"/>
      <c r="X26" s="26">
        <v>23</v>
      </c>
      <c r="Y26" s="2"/>
      <c r="Z26" s="2"/>
      <c r="AA26" s="2"/>
      <c r="AB26" s="2"/>
      <c r="AC26" s="2"/>
      <c r="AD26" s="2"/>
      <c r="AE26" s="2"/>
      <c r="AF26" s="2"/>
      <c r="AG26" s="2"/>
      <c r="AH26" s="26">
        <f t="array" ref="AH26">SUM(F26:AG26)</f>
        <v>83</v>
      </c>
      <c r="AI26" s="27">
        <v>120</v>
      </c>
      <c r="AJ26" s="27">
        <v>54.545454545454497</v>
      </c>
    </row>
    <row r="27" spans="1:36" ht="50.1" customHeight="1">
      <c r="A27" s="24" t="s">
        <v>54</v>
      </c>
      <c r="B27" s="25" t="s">
        <v>53</v>
      </c>
      <c r="C27" s="2"/>
      <c r="D27" s="24" t="s">
        <v>12</v>
      </c>
      <c r="E27" s="24" t="s">
        <v>13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6">
        <v>3</v>
      </c>
      <c r="S27" s="2"/>
      <c r="T27" s="26">
        <v>18</v>
      </c>
      <c r="U27" s="26">
        <v>1</v>
      </c>
      <c r="V27" s="26">
        <v>27</v>
      </c>
      <c r="W27" s="2"/>
      <c r="X27" s="26">
        <v>25</v>
      </c>
      <c r="Y27" s="2"/>
      <c r="Z27" s="2"/>
      <c r="AA27" s="2"/>
      <c r="AB27" s="2"/>
      <c r="AC27" s="2"/>
      <c r="AD27" s="2"/>
      <c r="AE27" s="2"/>
      <c r="AF27" s="2"/>
      <c r="AG27" s="2"/>
      <c r="AH27" s="26">
        <f t="array" ref="AH27">SUM(F27:AG27)</f>
        <v>74</v>
      </c>
      <c r="AI27" s="27">
        <v>120</v>
      </c>
      <c r="AJ27" s="27">
        <v>54.545454545454497</v>
      </c>
    </row>
    <row r="28" spans="1:36" ht="50.1" customHeight="1">
      <c r="A28" s="24" t="s">
        <v>55</v>
      </c>
      <c r="B28" s="25" t="s">
        <v>53</v>
      </c>
      <c r="C28" s="2"/>
      <c r="D28" s="24" t="s">
        <v>12</v>
      </c>
      <c r="E28" s="24" t="s">
        <v>13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6">
        <v>6</v>
      </c>
      <c r="S28" s="2"/>
      <c r="T28" s="26">
        <v>15</v>
      </c>
      <c r="U28" s="2"/>
      <c r="V28" s="26">
        <v>24</v>
      </c>
      <c r="W28" s="2"/>
      <c r="X28" s="26">
        <v>20</v>
      </c>
      <c r="Y28" s="2"/>
      <c r="Z28" s="2"/>
      <c r="AA28" s="2"/>
      <c r="AB28" s="2"/>
      <c r="AC28" s="2"/>
      <c r="AD28" s="2"/>
      <c r="AE28" s="2"/>
      <c r="AF28" s="2"/>
      <c r="AG28" s="2"/>
      <c r="AH28" s="26">
        <f t="array" ref="AH28">SUM(F28:AG28)</f>
        <v>65</v>
      </c>
      <c r="AI28" s="27">
        <v>120</v>
      </c>
      <c r="AJ28" s="27">
        <v>54.545454545454497</v>
      </c>
    </row>
    <row r="29" spans="1:36" ht="50.1" customHeight="1">
      <c r="A29" s="24" t="s">
        <v>56</v>
      </c>
      <c r="B29" s="25" t="s">
        <v>57</v>
      </c>
      <c r="C29" s="2"/>
      <c r="D29" s="24" t="s">
        <v>12</v>
      </c>
      <c r="E29" s="24" t="s">
        <v>13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6">
        <v>12</v>
      </c>
      <c r="U29" s="26">
        <v>4</v>
      </c>
      <c r="V29" s="26">
        <v>17</v>
      </c>
      <c r="W29" s="2"/>
      <c r="X29" s="26">
        <v>15</v>
      </c>
      <c r="Y29" s="2"/>
      <c r="Z29" s="2"/>
      <c r="AA29" s="2"/>
      <c r="AB29" s="26">
        <v>1</v>
      </c>
      <c r="AC29" s="2"/>
      <c r="AD29" s="2"/>
      <c r="AE29" s="2"/>
      <c r="AF29" s="2"/>
      <c r="AG29" s="2"/>
      <c r="AH29" s="26">
        <v>49</v>
      </c>
      <c r="AI29" s="27">
        <v>65</v>
      </c>
      <c r="AJ29" s="27">
        <v>29.545454545454501</v>
      </c>
    </row>
    <row r="30" spans="1:36" ht="50.1" customHeight="1">
      <c r="A30" s="24" t="s">
        <v>58</v>
      </c>
      <c r="B30" s="25" t="s">
        <v>59</v>
      </c>
      <c r="C30" s="2"/>
      <c r="D30" s="24" t="s">
        <v>12</v>
      </c>
      <c r="E30" s="24" t="s">
        <v>13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6">
        <v>11</v>
      </c>
      <c r="U30" s="2"/>
      <c r="V30" s="26">
        <v>21</v>
      </c>
      <c r="W30" s="2"/>
      <c r="X30" s="26">
        <v>13</v>
      </c>
      <c r="Y30" s="2"/>
      <c r="Z30" s="2"/>
      <c r="AA30" s="2"/>
      <c r="AB30" s="2"/>
      <c r="AC30" s="2"/>
      <c r="AD30" s="2"/>
      <c r="AE30" s="2"/>
      <c r="AF30" s="2"/>
      <c r="AG30" s="2"/>
      <c r="AH30" s="26">
        <v>45</v>
      </c>
      <c r="AI30" s="27">
        <v>65</v>
      </c>
      <c r="AJ30" s="27">
        <v>29.545454545454501</v>
      </c>
    </row>
    <row r="31" spans="1:36" ht="50.1" customHeight="1">
      <c r="A31" s="24" t="s">
        <v>60</v>
      </c>
      <c r="B31" s="25" t="s">
        <v>61</v>
      </c>
      <c r="C31" s="2"/>
      <c r="D31" s="24" t="s">
        <v>12</v>
      </c>
      <c r="E31" s="24" t="s">
        <v>13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6">
        <v>90</v>
      </c>
      <c r="U31" s="26">
        <v>22</v>
      </c>
      <c r="V31" s="26">
        <v>1</v>
      </c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6">
        <v>113</v>
      </c>
      <c r="AI31" s="27">
        <v>65</v>
      </c>
      <c r="AJ31" s="27">
        <v>29.545454545454501</v>
      </c>
    </row>
    <row r="32" spans="1:36" ht="50.1" customHeight="1">
      <c r="A32" s="24" t="s">
        <v>62</v>
      </c>
      <c r="B32" s="25" t="s">
        <v>63</v>
      </c>
      <c r="C32" s="2"/>
      <c r="D32" s="24" t="s">
        <v>12</v>
      </c>
      <c r="E32" s="24" t="s">
        <v>13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6">
        <v>1</v>
      </c>
      <c r="S32" s="26">
        <v>3</v>
      </c>
      <c r="T32" s="26">
        <v>2</v>
      </c>
      <c r="U32" s="26">
        <v>3</v>
      </c>
      <c r="V32" s="26">
        <v>2</v>
      </c>
      <c r="W32" s="2"/>
      <c r="X32" s="26">
        <v>1</v>
      </c>
      <c r="Y32" s="2"/>
      <c r="Z32" s="26">
        <v>1</v>
      </c>
      <c r="AA32" s="2"/>
      <c r="AB32" s="26">
        <v>2</v>
      </c>
      <c r="AC32" s="2"/>
      <c r="AD32" s="26">
        <v>1</v>
      </c>
      <c r="AE32" s="2"/>
      <c r="AF32" s="2"/>
      <c r="AG32" s="2"/>
      <c r="AH32" s="26">
        <f t="array" ref="AH32">SUM(F32:AG32)</f>
        <v>16</v>
      </c>
      <c r="AI32" s="27">
        <v>100</v>
      </c>
      <c r="AJ32" s="27">
        <v>45.454545454545503</v>
      </c>
    </row>
    <row r="33" spans="1:36" ht="50.1" customHeight="1">
      <c r="A33" s="24" t="s">
        <v>64</v>
      </c>
      <c r="B33" s="25" t="s">
        <v>65</v>
      </c>
      <c r="C33" s="2"/>
      <c r="D33" s="24" t="s">
        <v>12</v>
      </c>
      <c r="E33" s="24" t="s">
        <v>13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6">
        <v>2</v>
      </c>
      <c r="S33" s="26">
        <v>2</v>
      </c>
      <c r="T33" s="26">
        <v>2</v>
      </c>
      <c r="U33" s="26">
        <v>1</v>
      </c>
      <c r="V33" s="26">
        <v>3</v>
      </c>
      <c r="W33" s="2"/>
      <c r="X33" s="26">
        <v>1</v>
      </c>
      <c r="Y33" s="2"/>
      <c r="Z33" s="2"/>
      <c r="AA33" s="2"/>
      <c r="AB33" s="2"/>
      <c r="AC33" s="2"/>
      <c r="AD33" s="2"/>
      <c r="AE33" s="2"/>
      <c r="AF33" s="2"/>
      <c r="AG33" s="2"/>
      <c r="AH33" s="26">
        <f t="array" ref="AH33">SUM(F33:AG33)</f>
        <v>11</v>
      </c>
      <c r="AI33" s="27">
        <v>85</v>
      </c>
      <c r="AJ33" s="27">
        <v>38.636363636363598</v>
      </c>
    </row>
    <row r="34" spans="1:36" ht="50.1" customHeight="1">
      <c r="A34" s="24" t="s">
        <v>66</v>
      </c>
      <c r="B34" s="25" t="s">
        <v>67</v>
      </c>
      <c r="C34" s="2"/>
      <c r="D34" s="24" t="s">
        <v>12</v>
      </c>
      <c r="E34" s="24" t="s">
        <v>13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6">
        <v>1</v>
      </c>
      <c r="Q34" s="2"/>
      <c r="R34" s="26">
        <v>1</v>
      </c>
      <c r="S34" s="26">
        <v>2</v>
      </c>
      <c r="T34" s="26">
        <v>1</v>
      </c>
      <c r="U34" s="2"/>
      <c r="V34" s="26">
        <v>2</v>
      </c>
      <c r="W34" s="2"/>
      <c r="X34" s="26">
        <v>2</v>
      </c>
      <c r="Y34" s="2"/>
      <c r="Z34" s="26">
        <v>1</v>
      </c>
      <c r="AA34" s="26">
        <v>2</v>
      </c>
      <c r="AB34" s="26">
        <v>1</v>
      </c>
      <c r="AC34" s="2"/>
      <c r="AD34" s="2"/>
      <c r="AE34" s="2"/>
      <c r="AF34" s="2"/>
      <c r="AG34" s="2"/>
      <c r="AH34" s="26">
        <f t="array" ref="AH34">SUM(F34:AG34)</f>
        <v>13</v>
      </c>
      <c r="AI34" s="27">
        <v>85</v>
      </c>
      <c r="AJ34" s="27">
        <v>38.636363636363598</v>
      </c>
    </row>
    <row r="35" spans="1:36" ht="50.1" customHeight="1">
      <c r="A35" s="24" t="s">
        <v>68</v>
      </c>
      <c r="B35" s="25" t="s">
        <v>69</v>
      </c>
      <c r="C35" s="2"/>
      <c r="D35" s="24" t="s">
        <v>12</v>
      </c>
      <c r="E35" s="24" t="s">
        <v>13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6">
        <v>2</v>
      </c>
      <c r="S35" s="2"/>
      <c r="T35" s="26">
        <v>9</v>
      </c>
      <c r="U35" s="2"/>
      <c r="V35" s="26">
        <v>5</v>
      </c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6">
        <f t="array" ref="AH35">SUM(F35:AG35)</f>
        <v>16</v>
      </c>
      <c r="AI35" s="27">
        <v>100</v>
      </c>
      <c r="AJ35" s="27">
        <v>45.454545454545503</v>
      </c>
    </row>
    <row r="36" spans="1:36" ht="50.1" customHeight="1">
      <c r="A36" s="24" t="s">
        <v>70</v>
      </c>
      <c r="B36" s="25" t="s">
        <v>71</v>
      </c>
      <c r="C36" s="2"/>
      <c r="D36" s="24" t="s">
        <v>12</v>
      </c>
      <c r="E36" s="24" t="s">
        <v>13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6">
        <v>1</v>
      </c>
      <c r="S36" s="2"/>
      <c r="T36" s="26">
        <v>17</v>
      </c>
      <c r="U36" s="2"/>
      <c r="V36" s="26">
        <v>23</v>
      </c>
      <c r="W36" s="2"/>
      <c r="X36" s="26">
        <v>22</v>
      </c>
      <c r="Y36" s="2"/>
      <c r="Z36" s="2"/>
      <c r="AA36" s="2"/>
      <c r="AB36" s="2"/>
      <c r="AC36" s="2"/>
      <c r="AD36" s="2"/>
      <c r="AE36" s="2"/>
      <c r="AF36" s="2"/>
      <c r="AG36" s="2"/>
      <c r="AH36" s="26">
        <f t="array" ref="AH36">SUM(F36:AG36)</f>
        <v>63</v>
      </c>
      <c r="AI36" s="27">
        <v>100</v>
      </c>
      <c r="AJ36" s="27">
        <v>45.454545454545503</v>
      </c>
    </row>
    <row r="37" spans="1:36" ht="50.1" customHeight="1">
      <c r="A37" s="24" t="s">
        <v>72</v>
      </c>
      <c r="B37" s="25" t="s">
        <v>73</v>
      </c>
      <c r="C37" s="2"/>
      <c r="D37" s="24" t="s">
        <v>12</v>
      </c>
      <c r="E37" s="24" t="s">
        <v>13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6">
        <v>3</v>
      </c>
      <c r="S37" s="2"/>
      <c r="T37" s="26">
        <v>12</v>
      </c>
      <c r="U37" s="2"/>
      <c r="V37" s="26">
        <v>11</v>
      </c>
      <c r="W37" s="2"/>
      <c r="X37" s="26">
        <v>16</v>
      </c>
      <c r="Y37" s="2"/>
      <c r="Z37" s="2"/>
      <c r="AA37" s="2"/>
      <c r="AB37" s="2"/>
      <c r="AC37" s="2"/>
      <c r="AD37" s="2"/>
      <c r="AE37" s="2"/>
      <c r="AF37" s="2"/>
      <c r="AG37" s="2"/>
      <c r="AH37" s="26">
        <f t="array" ref="AH37">SUM(F37:AG37)</f>
        <v>42</v>
      </c>
      <c r="AI37" s="27">
        <v>70</v>
      </c>
      <c r="AJ37" s="27">
        <v>31.818181818181799</v>
      </c>
    </row>
    <row r="38" spans="1:36" ht="50.1" customHeight="1">
      <c r="A38" s="24" t="s">
        <v>74</v>
      </c>
      <c r="B38" s="25" t="s">
        <v>75</v>
      </c>
      <c r="C38" s="2"/>
      <c r="D38" s="24" t="s">
        <v>12</v>
      </c>
      <c r="E38" s="24" t="s">
        <v>13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6">
        <v>6</v>
      </c>
      <c r="S38" s="2"/>
      <c r="T38" s="26">
        <v>23</v>
      </c>
      <c r="U38" s="26">
        <v>2</v>
      </c>
      <c r="V38" s="26">
        <v>28</v>
      </c>
      <c r="W38" s="2"/>
      <c r="X38" s="26">
        <v>27</v>
      </c>
      <c r="Y38" s="2"/>
      <c r="Z38" s="26">
        <v>1</v>
      </c>
      <c r="AA38" s="2"/>
      <c r="AB38" s="26">
        <v>1</v>
      </c>
      <c r="AC38" s="2"/>
      <c r="AD38" s="2"/>
      <c r="AE38" s="2"/>
      <c r="AF38" s="2"/>
      <c r="AG38" s="2"/>
      <c r="AH38" s="26">
        <f t="array" ref="AH38">SUM(F38:AG38)</f>
        <v>88</v>
      </c>
      <c r="AI38" s="27">
        <v>75</v>
      </c>
      <c r="AJ38" s="27">
        <v>34.090909090909101</v>
      </c>
    </row>
    <row r="39" spans="1:36" ht="50.1" customHeight="1">
      <c r="A39" s="24" t="s">
        <v>76</v>
      </c>
      <c r="B39" s="25" t="s">
        <v>77</v>
      </c>
      <c r="C39" s="2"/>
      <c r="D39" s="24" t="s">
        <v>12</v>
      </c>
      <c r="E39" s="24" t="s">
        <v>13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6">
        <v>8</v>
      </c>
      <c r="S39" s="2"/>
      <c r="T39" s="26">
        <v>34</v>
      </c>
      <c r="U39" s="26">
        <v>2</v>
      </c>
      <c r="V39" s="26">
        <v>54</v>
      </c>
      <c r="W39" s="2"/>
      <c r="X39" s="26">
        <v>51</v>
      </c>
      <c r="Y39" s="2"/>
      <c r="Z39" s="26">
        <v>7</v>
      </c>
      <c r="AA39" s="2"/>
      <c r="AB39" s="26">
        <v>5</v>
      </c>
      <c r="AC39" s="2"/>
      <c r="AD39" s="2"/>
      <c r="AE39" s="2"/>
      <c r="AF39" s="2"/>
      <c r="AG39" s="2"/>
      <c r="AH39" s="26">
        <f t="array" ref="AH39">SUM(F39:AG39)</f>
        <v>161</v>
      </c>
      <c r="AI39" s="27">
        <v>75</v>
      </c>
      <c r="AJ39" s="27">
        <v>34.090909090909101</v>
      </c>
    </row>
    <row r="40" spans="1:36" ht="50.1" customHeight="1">
      <c r="A40" s="24" t="s">
        <v>78</v>
      </c>
      <c r="B40" s="25" t="s">
        <v>79</v>
      </c>
      <c r="C40" s="2"/>
      <c r="D40" s="24" t="s">
        <v>12</v>
      </c>
      <c r="E40" s="24" t="s">
        <v>13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6">
        <v>13</v>
      </c>
      <c r="S40" s="2"/>
      <c r="T40" s="26">
        <v>18</v>
      </c>
      <c r="U40" s="26">
        <v>3</v>
      </c>
      <c r="V40" s="26">
        <v>38</v>
      </c>
      <c r="W40" s="2"/>
      <c r="X40" s="26">
        <v>20</v>
      </c>
      <c r="Y40" s="2"/>
      <c r="Z40" s="2"/>
      <c r="AA40" s="2"/>
      <c r="AB40" s="26">
        <v>4</v>
      </c>
      <c r="AC40" s="2"/>
      <c r="AD40" s="2"/>
      <c r="AE40" s="2"/>
      <c r="AF40" s="2"/>
      <c r="AG40" s="2"/>
      <c r="AH40" s="26">
        <f t="array" ref="AH40">SUM(F40:AG40)</f>
        <v>96</v>
      </c>
      <c r="AI40" s="27">
        <v>75</v>
      </c>
      <c r="AJ40" s="27">
        <v>34.090909090909101</v>
      </c>
    </row>
    <row r="41" spans="1:36" ht="50.1" customHeight="1">
      <c r="A41" s="24" t="s">
        <v>80</v>
      </c>
      <c r="B41" s="25" t="s">
        <v>81</v>
      </c>
      <c r="C41" s="2"/>
      <c r="D41" s="24" t="s">
        <v>12</v>
      </c>
      <c r="E41" s="24" t="s">
        <v>13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6">
        <v>4</v>
      </c>
      <c r="U41" s="2"/>
      <c r="V41" s="26">
        <v>14</v>
      </c>
      <c r="W41" s="2"/>
      <c r="X41" s="26">
        <v>15</v>
      </c>
      <c r="Y41" s="2"/>
      <c r="Z41" s="2"/>
      <c r="AA41" s="2"/>
      <c r="AB41" s="2"/>
      <c r="AC41" s="2"/>
      <c r="AD41" s="2"/>
      <c r="AE41" s="2"/>
      <c r="AF41" s="2"/>
      <c r="AG41" s="2"/>
      <c r="AH41" s="26">
        <f t="array" ref="AH41">SUM(F41:AG41)</f>
        <v>33</v>
      </c>
      <c r="AI41" s="27">
        <v>115</v>
      </c>
      <c r="AJ41" s="27">
        <v>52.272727272727302</v>
      </c>
    </row>
    <row r="42" spans="1:36" ht="50.1" customHeight="1">
      <c r="A42" s="24" t="s">
        <v>82</v>
      </c>
      <c r="B42" s="25" t="s">
        <v>83</v>
      </c>
      <c r="C42" s="2"/>
      <c r="D42" s="24" t="s">
        <v>12</v>
      </c>
      <c r="E42" s="24" t="s">
        <v>13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6">
        <v>1</v>
      </c>
      <c r="S42" s="2"/>
      <c r="T42" s="26">
        <v>7</v>
      </c>
      <c r="U42" s="2"/>
      <c r="V42" s="26">
        <v>11</v>
      </c>
      <c r="W42" s="2"/>
      <c r="X42" s="26">
        <v>3</v>
      </c>
      <c r="Y42" s="2"/>
      <c r="Z42" s="2"/>
      <c r="AA42" s="2"/>
      <c r="AB42" s="26">
        <v>1</v>
      </c>
      <c r="AC42" s="2"/>
      <c r="AD42" s="2"/>
      <c r="AE42" s="2"/>
      <c r="AF42" s="2"/>
      <c r="AG42" s="2"/>
      <c r="AH42" s="26">
        <f t="array" ref="AH42">SUM(F42:AG42)</f>
        <v>23</v>
      </c>
      <c r="AI42" s="27">
        <v>115</v>
      </c>
      <c r="AJ42" s="27">
        <v>52.272727272727302</v>
      </c>
    </row>
    <row r="43" spans="1:36" ht="50.1" customHeight="1">
      <c r="A43" s="24" t="s">
        <v>84</v>
      </c>
      <c r="B43" s="25" t="s">
        <v>85</v>
      </c>
      <c r="C43" s="2"/>
      <c r="D43" s="24" t="s">
        <v>12</v>
      </c>
      <c r="E43" s="24" t="s">
        <v>13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6">
        <v>8</v>
      </c>
      <c r="S43" s="2"/>
      <c r="T43" s="26">
        <v>10</v>
      </c>
      <c r="U43" s="26">
        <v>4</v>
      </c>
      <c r="V43" s="26">
        <v>22</v>
      </c>
      <c r="W43" s="2"/>
      <c r="X43" s="26">
        <v>19</v>
      </c>
      <c r="Y43" s="2"/>
      <c r="Z43" s="2"/>
      <c r="AA43" s="2"/>
      <c r="AB43" s="26">
        <v>5</v>
      </c>
      <c r="AC43" s="2"/>
      <c r="AD43" s="2"/>
      <c r="AE43" s="2"/>
      <c r="AF43" s="2"/>
      <c r="AG43" s="2"/>
      <c r="AH43" s="26">
        <f t="array" ref="AH43">SUM(F43:AG43)</f>
        <v>68</v>
      </c>
      <c r="AI43" s="27">
        <v>95</v>
      </c>
      <c r="AJ43" s="27">
        <v>43.181818181818201</v>
      </c>
    </row>
    <row r="44" spans="1:36" ht="50.1" customHeight="1">
      <c r="A44" s="24" t="s">
        <v>86</v>
      </c>
      <c r="B44" s="25" t="s">
        <v>87</v>
      </c>
      <c r="C44" s="2"/>
      <c r="D44" s="24" t="s">
        <v>12</v>
      </c>
      <c r="E44" s="24" t="s">
        <v>13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6">
        <v>3</v>
      </c>
      <c r="S44" s="2"/>
      <c r="T44" s="26">
        <v>1</v>
      </c>
      <c r="U44" s="26">
        <v>1</v>
      </c>
      <c r="V44" s="26">
        <v>3</v>
      </c>
      <c r="W44" s="2"/>
      <c r="X44" s="26">
        <v>14</v>
      </c>
      <c r="Y44" s="2"/>
      <c r="Z44" s="2"/>
      <c r="AA44" s="2"/>
      <c r="AB44" s="2"/>
      <c r="AC44" s="2"/>
      <c r="AD44" s="2"/>
      <c r="AE44" s="2"/>
      <c r="AF44" s="2"/>
      <c r="AG44" s="2"/>
      <c r="AH44" s="26">
        <f t="array" ref="AH44">SUM(F44:AG44)</f>
        <v>22</v>
      </c>
      <c r="AI44" s="27">
        <v>79.95</v>
      </c>
      <c r="AJ44" s="27">
        <v>36.340909090909101</v>
      </c>
    </row>
    <row r="45" spans="1:36" ht="50.1" customHeight="1">
      <c r="A45" s="24" t="s">
        <v>88</v>
      </c>
      <c r="B45" s="25" t="s">
        <v>89</v>
      </c>
      <c r="C45" s="2"/>
      <c r="D45" s="24" t="s">
        <v>12</v>
      </c>
      <c r="E45" s="24" t="s">
        <v>13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6">
        <v>4</v>
      </c>
      <c r="T45" s="26">
        <v>1</v>
      </c>
      <c r="U45" s="26">
        <v>5</v>
      </c>
      <c r="V45" s="2"/>
      <c r="W45" s="2"/>
      <c r="X45" s="2"/>
      <c r="Y45" s="2"/>
      <c r="Z45" s="2"/>
      <c r="AA45" s="26">
        <v>1</v>
      </c>
      <c r="AB45" s="2"/>
      <c r="AC45" s="2"/>
      <c r="AD45" s="2"/>
      <c r="AE45" s="2"/>
      <c r="AF45" s="2"/>
      <c r="AG45" s="2"/>
      <c r="AH45" s="26">
        <f t="array" ref="AH45">SUM(F45:AG45)</f>
        <v>11</v>
      </c>
      <c r="AI45" s="27">
        <v>100</v>
      </c>
      <c r="AJ45" s="27">
        <v>45.454545454545503</v>
      </c>
    </row>
    <row r="46" spans="1:36" ht="50.1" customHeight="1">
      <c r="A46" s="24" t="s">
        <v>90</v>
      </c>
      <c r="B46" s="25" t="s">
        <v>89</v>
      </c>
      <c r="C46" s="2"/>
      <c r="D46" s="24" t="s">
        <v>12</v>
      </c>
      <c r="E46" s="24" t="s">
        <v>13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6">
        <v>2</v>
      </c>
      <c r="S46" s="26">
        <v>2</v>
      </c>
      <c r="T46" s="26">
        <v>4</v>
      </c>
      <c r="U46" s="26">
        <v>2</v>
      </c>
      <c r="V46" s="26">
        <v>2</v>
      </c>
      <c r="W46" s="2"/>
      <c r="X46" s="2"/>
      <c r="Y46" s="2"/>
      <c r="Z46" s="26">
        <v>2</v>
      </c>
      <c r="AA46" s="26">
        <v>4</v>
      </c>
      <c r="AB46" s="26">
        <v>1</v>
      </c>
      <c r="AC46" s="2"/>
      <c r="AD46" s="2"/>
      <c r="AE46" s="2"/>
      <c r="AF46" s="2"/>
      <c r="AG46" s="2"/>
      <c r="AH46" s="26">
        <f t="array" ref="AH46">SUM(F46:AG46)</f>
        <v>19</v>
      </c>
      <c r="AI46" s="27">
        <v>100</v>
      </c>
      <c r="AJ46" s="27">
        <v>45.454545454545503</v>
      </c>
    </row>
    <row r="47" spans="1:36" ht="50.1" customHeight="1">
      <c r="A47" s="24" t="s">
        <v>91</v>
      </c>
      <c r="B47" s="25" t="s">
        <v>92</v>
      </c>
      <c r="C47" s="2"/>
      <c r="D47" s="24" t="s">
        <v>12</v>
      </c>
      <c r="E47" s="24" t="s">
        <v>13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6">
        <v>5</v>
      </c>
      <c r="S47" s="2"/>
      <c r="T47" s="26">
        <v>12</v>
      </c>
      <c r="U47" s="26">
        <v>3</v>
      </c>
      <c r="V47" s="26">
        <v>18</v>
      </c>
      <c r="W47" s="2"/>
      <c r="X47" s="26">
        <v>22</v>
      </c>
      <c r="Y47" s="2"/>
      <c r="Z47" s="26">
        <v>2</v>
      </c>
      <c r="AA47" s="2"/>
      <c r="AB47" s="26">
        <v>3</v>
      </c>
      <c r="AC47" s="2"/>
      <c r="AD47" s="2"/>
      <c r="AE47" s="2"/>
      <c r="AF47" s="2"/>
      <c r="AG47" s="2"/>
      <c r="AH47" s="26">
        <f t="array" ref="AH47">SUM(F47:AG47)</f>
        <v>65</v>
      </c>
      <c r="AI47" s="27">
        <v>110</v>
      </c>
      <c r="AJ47" s="27">
        <v>50</v>
      </c>
    </row>
    <row r="48" spans="1:36" ht="50.1" customHeight="1">
      <c r="A48" s="24" t="s">
        <v>93</v>
      </c>
      <c r="B48" s="25" t="s">
        <v>94</v>
      </c>
      <c r="C48" s="2"/>
      <c r="D48" s="24" t="s">
        <v>12</v>
      </c>
      <c r="E48" s="24" t="s">
        <v>13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6">
        <v>4</v>
      </c>
      <c r="S48" s="2"/>
      <c r="T48" s="26">
        <v>14</v>
      </c>
      <c r="U48" s="2"/>
      <c r="V48" s="26">
        <v>24</v>
      </c>
      <c r="W48" s="2"/>
      <c r="X48" s="26">
        <v>24</v>
      </c>
      <c r="Y48" s="2"/>
      <c r="Z48" s="26">
        <v>1</v>
      </c>
      <c r="AA48" s="2"/>
      <c r="AB48" s="26">
        <v>1</v>
      </c>
      <c r="AC48" s="2"/>
      <c r="AD48" s="2"/>
      <c r="AE48" s="2"/>
      <c r="AF48" s="2"/>
      <c r="AG48" s="2"/>
      <c r="AH48" s="26">
        <f t="array" ref="AH48">SUM(F48:AG48)</f>
        <v>68</v>
      </c>
      <c r="AI48" s="27">
        <v>110</v>
      </c>
      <c r="AJ48" s="27">
        <v>50</v>
      </c>
    </row>
    <row r="49" spans="1:36" ht="50.1" customHeight="1">
      <c r="A49" s="24" t="s">
        <v>95</v>
      </c>
      <c r="B49" s="25" t="s">
        <v>96</v>
      </c>
      <c r="C49" s="2"/>
      <c r="D49" s="24" t="s">
        <v>12</v>
      </c>
      <c r="E49" s="24" t="s">
        <v>13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6">
        <v>2</v>
      </c>
      <c r="S49" s="2"/>
      <c r="T49" s="26">
        <v>14</v>
      </c>
      <c r="U49" s="26">
        <v>4</v>
      </c>
      <c r="V49" s="26">
        <v>28</v>
      </c>
      <c r="W49" s="2"/>
      <c r="X49" s="26">
        <v>21</v>
      </c>
      <c r="Y49" s="2"/>
      <c r="Z49" s="26">
        <v>1</v>
      </c>
      <c r="AA49" s="2"/>
      <c r="AB49" s="26">
        <v>2</v>
      </c>
      <c r="AC49" s="2"/>
      <c r="AD49" s="2"/>
      <c r="AE49" s="2"/>
      <c r="AF49" s="2"/>
      <c r="AG49" s="2"/>
      <c r="AH49" s="26">
        <f t="array" ref="AH49">SUM(F49:AG49)</f>
        <v>72</v>
      </c>
      <c r="AI49" s="27">
        <v>110</v>
      </c>
      <c r="AJ49" s="27">
        <v>50</v>
      </c>
    </row>
    <row r="50" spans="1:36" ht="50.1" customHeight="1">
      <c r="A50" s="24" t="s">
        <v>97</v>
      </c>
      <c r="B50" s="25" t="s">
        <v>98</v>
      </c>
      <c r="C50" s="2"/>
      <c r="D50" s="24" t="s">
        <v>12</v>
      </c>
      <c r="E50" s="24" t="s">
        <v>13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6">
        <v>1</v>
      </c>
      <c r="S50" s="2"/>
      <c r="T50" s="26">
        <v>1</v>
      </c>
      <c r="U50" s="26">
        <v>2</v>
      </c>
      <c r="V50" s="26">
        <v>2</v>
      </c>
      <c r="W50" s="26">
        <v>1</v>
      </c>
      <c r="X50" s="26">
        <v>2</v>
      </c>
      <c r="Y50" s="2"/>
      <c r="Z50" s="2"/>
      <c r="AA50" s="2"/>
      <c r="AB50" s="2"/>
      <c r="AC50" s="2"/>
      <c r="AD50" s="2"/>
      <c r="AE50" s="2"/>
      <c r="AF50" s="2"/>
      <c r="AG50" s="2"/>
      <c r="AH50" s="26">
        <f t="array" ref="AH50">SUM(F50:AG50)</f>
        <v>9</v>
      </c>
      <c r="AI50" s="27">
        <v>90</v>
      </c>
      <c r="AJ50" s="27">
        <v>40.909090909090899</v>
      </c>
    </row>
    <row r="51" spans="1:36" ht="50.1" customHeight="1">
      <c r="A51" s="24" t="s">
        <v>99</v>
      </c>
      <c r="B51" s="25" t="s">
        <v>100</v>
      </c>
      <c r="C51" s="2"/>
      <c r="D51" s="24" t="s">
        <v>12</v>
      </c>
      <c r="E51" s="24" t="s">
        <v>13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6">
        <v>8</v>
      </c>
      <c r="S51" s="2"/>
      <c r="T51" s="26">
        <v>21</v>
      </c>
      <c r="U51" s="26">
        <v>2</v>
      </c>
      <c r="V51" s="26">
        <v>32</v>
      </c>
      <c r="W51" s="2"/>
      <c r="X51" s="26">
        <v>27</v>
      </c>
      <c r="Y51" s="2"/>
      <c r="Z51" s="26">
        <v>2</v>
      </c>
      <c r="AA51" s="2"/>
      <c r="AB51" s="26">
        <v>1</v>
      </c>
      <c r="AC51" s="2"/>
      <c r="AD51" s="2"/>
      <c r="AE51" s="2"/>
      <c r="AF51" s="2"/>
      <c r="AG51" s="2"/>
      <c r="AH51" s="26">
        <f t="array" ref="AH51">SUM(F51:AG51)</f>
        <v>93</v>
      </c>
      <c r="AI51" s="27">
        <v>126</v>
      </c>
      <c r="AJ51" s="27">
        <v>57.272727272727302</v>
      </c>
    </row>
    <row r="52" spans="1:36" ht="50.1" customHeight="1">
      <c r="A52" s="24" t="s">
        <v>101</v>
      </c>
      <c r="B52" s="25" t="s">
        <v>100</v>
      </c>
      <c r="C52" s="2"/>
      <c r="D52" s="24" t="s">
        <v>12</v>
      </c>
      <c r="E52" s="24" t="s">
        <v>13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6">
        <v>6</v>
      </c>
      <c r="S52" s="2"/>
      <c r="T52" s="26">
        <v>21</v>
      </c>
      <c r="U52" s="2"/>
      <c r="V52" s="26">
        <v>27</v>
      </c>
      <c r="W52" s="2"/>
      <c r="X52" s="26">
        <v>22</v>
      </c>
      <c r="Y52" s="2"/>
      <c r="Z52" s="26">
        <v>2</v>
      </c>
      <c r="AA52" s="2"/>
      <c r="AB52" s="2"/>
      <c r="AC52" s="2"/>
      <c r="AD52" s="2"/>
      <c r="AE52" s="2"/>
      <c r="AF52" s="2"/>
      <c r="AG52" s="2"/>
      <c r="AH52" s="26">
        <f t="array" ref="AH52">SUM(F52:AG52)</f>
        <v>78</v>
      </c>
      <c r="AI52" s="27">
        <v>126</v>
      </c>
      <c r="AJ52" s="27">
        <v>57.272727272727302</v>
      </c>
    </row>
    <row r="53" spans="1:36" ht="50.1" customHeight="1">
      <c r="A53" s="24" t="s">
        <v>102</v>
      </c>
      <c r="B53" s="25" t="s">
        <v>103</v>
      </c>
      <c r="C53" s="2"/>
      <c r="D53" s="24" t="s">
        <v>12</v>
      </c>
      <c r="E53" s="24" t="s">
        <v>13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6">
        <v>4</v>
      </c>
      <c r="S53" s="2"/>
      <c r="T53" s="26">
        <v>20</v>
      </c>
      <c r="U53" s="26">
        <v>2</v>
      </c>
      <c r="V53" s="26">
        <v>28</v>
      </c>
      <c r="W53" s="2"/>
      <c r="X53" s="26">
        <v>26</v>
      </c>
      <c r="Y53" s="2"/>
      <c r="Z53" s="26">
        <v>1</v>
      </c>
      <c r="AA53" s="2"/>
      <c r="AB53" s="26">
        <v>2</v>
      </c>
      <c r="AC53" s="2"/>
      <c r="AD53" s="2"/>
      <c r="AE53" s="2"/>
      <c r="AF53" s="2"/>
      <c r="AG53" s="2"/>
      <c r="AH53" s="26">
        <f t="array" ref="AH53">SUM(F53:AG53)</f>
        <v>83</v>
      </c>
      <c r="AI53" s="27">
        <v>150</v>
      </c>
      <c r="AJ53" s="27">
        <v>68.181818181818201</v>
      </c>
    </row>
    <row r="54" spans="1:36" ht="50.1" customHeight="1">
      <c r="A54" s="24" t="s">
        <v>104</v>
      </c>
      <c r="B54" s="25" t="s">
        <v>105</v>
      </c>
      <c r="C54" s="2"/>
      <c r="D54" s="24" t="s">
        <v>12</v>
      </c>
      <c r="E54" s="24" t="s">
        <v>13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6">
        <v>1</v>
      </c>
      <c r="Q54" s="2"/>
      <c r="R54" s="2"/>
      <c r="S54" s="2"/>
      <c r="T54" s="26">
        <v>1</v>
      </c>
      <c r="U54" s="26">
        <v>1</v>
      </c>
      <c r="V54" s="2"/>
      <c r="W54" s="2"/>
      <c r="X54" s="2"/>
      <c r="Y54" s="2"/>
      <c r="Z54" s="2"/>
      <c r="AA54" s="26">
        <v>3</v>
      </c>
      <c r="AB54" s="2"/>
      <c r="AC54" s="2"/>
      <c r="AD54" s="2"/>
      <c r="AE54" s="2"/>
      <c r="AF54" s="2"/>
      <c r="AG54" s="2"/>
      <c r="AH54" s="26">
        <f t="array" ref="AH54">SUM(F54:AG54)</f>
        <v>6</v>
      </c>
      <c r="AI54" s="27">
        <v>85</v>
      </c>
      <c r="AJ54" s="27">
        <v>38.636363636363598</v>
      </c>
    </row>
    <row r="55" spans="1:36" ht="50.1" customHeight="1">
      <c r="A55" s="24" t="s">
        <v>106</v>
      </c>
      <c r="B55" s="25" t="s">
        <v>107</v>
      </c>
      <c r="C55" s="2"/>
      <c r="D55" s="24" t="s">
        <v>12</v>
      </c>
      <c r="E55" s="24" t="s">
        <v>13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6">
        <v>5</v>
      </c>
      <c r="S55" s="2"/>
      <c r="T55" s="26">
        <v>17</v>
      </c>
      <c r="U55" s="2"/>
      <c r="V55" s="26">
        <v>26</v>
      </c>
      <c r="W55" s="2"/>
      <c r="X55" s="26">
        <v>22</v>
      </c>
      <c r="Y55" s="2"/>
      <c r="Z55" s="2"/>
      <c r="AA55" s="2"/>
      <c r="AB55" s="2"/>
      <c r="AC55" s="2"/>
      <c r="AD55" s="2"/>
      <c r="AE55" s="2"/>
      <c r="AF55" s="2"/>
      <c r="AG55" s="2"/>
      <c r="AH55" s="26">
        <f t="array" ref="AH55">SUM(F55:AG55)</f>
        <v>70</v>
      </c>
      <c r="AI55" s="27">
        <v>65</v>
      </c>
      <c r="AJ55" s="27">
        <v>29.545454545454501</v>
      </c>
    </row>
    <row r="56" spans="1:36" ht="50.1" customHeight="1">
      <c r="A56" s="24" t="s">
        <v>108</v>
      </c>
      <c r="B56" s="25" t="s">
        <v>109</v>
      </c>
      <c r="C56" s="2"/>
      <c r="D56" s="24" t="s">
        <v>12</v>
      </c>
      <c r="E56" s="24" t="s">
        <v>13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6">
        <v>9</v>
      </c>
      <c r="S56" s="2"/>
      <c r="T56" s="26">
        <v>22</v>
      </c>
      <c r="U56" s="26">
        <v>5</v>
      </c>
      <c r="V56" s="26">
        <v>34</v>
      </c>
      <c r="W56" s="2"/>
      <c r="X56" s="26">
        <v>30</v>
      </c>
      <c r="Y56" s="2"/>
      <c r="Z56" s="26">
        <v>5</v>
      </c>
      <c r="AA56" s="2"/>
      <c r="AB56" s="26">
        <v>4</v>
      </c>
      <c r="AC56" s="2"/>
      <c r="AD56" s="2"/>
      <c r="AE56" s="2"/>
      <c r="AF56" s="2"/>
      <c r="AG56" s="2"/>
      <c r="AH56" s="26">
        <f t="array" ref="AH56">SUM(F56:AG56)</f>
        <v>109</v>
      </c>
      <c r="AI56" s="27">
        <v>65</v>
      </c>
      <c r="AJ56" s="27">
        <v>29.545454545454501</v>
      </c>
    </row>
    <row r="57" spans="1:36" ht="50.1" customHeight="1">
      <c r="A57" s="24" t="s">
        <v>110</v>
      </c>
      <c r="B57" s="25" t="s">
        <v>111</v>
      </c>
      <c r="C57" s="2"/>
      <c r="D57" s="24" t="s">
        <v>12</v>
      </c>
      <c r="E57" s="24" t="s">
        <v>13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6">
        <v>13</v>
      </c>
      <c r="Q57" s="2"/>
      <c r="R57" s="26">
        <v>21</v>
      </c>
      <c r="S57" s="2"/>
      <c r="T57" s="26">
        <v>35</v>
      </c>
      <c r="U57" s="2"/>
      <c r="V57" s="26">
        <v>88</v>
      </c>
      <c r="W57" s="2"/>
      <c r="X57" s="26">
        <v>56</v>
      </c>
      <c r="Y57" s="2"/>
      <c r="Z57" s="26">
        <v>18</v>
      </c>
      <c r="AA57" s="2"/>
      <c r="AB57" s="26">
        <v>2</v>
      </c>
      <c r="AC57" s="2"/>
      <c r="AD57" s="2"/>
      <c r="AE57" s="2"/>
      <c r="AF57" s="2"/>
      <c r="AG57" s="2"/>
      <c r="AH57" s="26">
        <f t="array" ref="AH57">SUM(F57:AG57)</f>
        <v>233</v>
      </c>
      <c r="AI57" s="27">
        <v>95</v>
      </c>
      <c r="AJ57" s="27">
        <v>43.181818181818201</v>
      </c>
    </row>
    <row r="58" spans="1:36" ht="50.1" customHeight="1">
      <c r="A58" s="24" t="s">
        <v>112</v>
      </c>
      <c r="B58" s="25" t="s">
        <v>113</v>
      </c>
      <c r="C58" s="2"/>
      <c r="D58" s="24" t="s">
        <v>12</v>
      </c>
      <c r="E58" s="24" t="s">
        <v>13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6">
        <v>1</v>
      </c>
      <c r="U58" s="2"/>
      <c r="V58" s="26">
        <v>46</v>
      </c>
      <c r="W58" s="2"/>
      <c r="X58" s="26">
        <v>16</v>
      </c>
      <c r="Y58" s="2"/>
      <c r="Z58" s="2"/>
      <c r="AA58" s="2"/>
      <c r="AB58" s="2"/>
      <c r="AC58" s="2"/>
      <c r="AD58" s="2"/>
      <c r="AE58" s="2"/>
      <c r="AF58" s="2"/>
      <c r="AG58" s="2"/>
      <c r="AH58" s="26">
        <f t="array" ref="AH58">SUM(F58:AG58)</f>
        <v>63</v>
      </c>
      <c r="AI58" s="27">
        <v>65</v>
      </c>
      <c r="AJ58" s="27">
        <v>29.545454545454501</v>
      </c>
    </row>
    <row r="59" spans="1:36" ht="50.1" customHeight="1">
      <c r="A59" s="24" t="s">
        <v>114</v>
      </c>
      <c r="B59" s="25" t="s">
        <v>115</v>
      </c>
      <c r="C59" s="2"/>
      <c r="D59" s="24" t="s">
        <v>12</v>
      </c>
      <c r="E59" s="24" t="s">
        <v>13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6">
        <v>3</v>
      </c>
      <c r="Q59" s="2"/>
      <c r="R59" s="26">
        <v>20</v>
      </c>
      <c r="S59" s="2"/>
      <c r="T59" s="26">
        <v>6</v>
      </c>
      <c r="U59" s="2"/>
      <c r="V59" s="26">
        <v>42</v>
      </c>
      <c r="W59" s="2"/>
      <c r="X59" s="26">
        <v>45</v>
      </c>
      <c r="Y59" s="2"/>
      <c r="Z59" s="2"/>
      <c r="AA59" s="2"/>
      <c r="AB59" s="2"/>
      <c r="AC59" s="2"/>
      <c r="AD59" s="2"/>
      <c r="AE59" s="2"/>
      <c r="AF59" s="2"/>
      <c r="AG59" s="2"/>
      <c r="AH59" s="26">
        <f t="array" ref="AH59">SUM(F59:AG59)</f>
        <v>116</v>
      </c>
      <c r="AI59" s="27">
        <v>95</v>
      </c>
      <c r="AJ59" s="27">
        <v>43.181818181818201</v>
      </c>
    </row>
    <row r="60" spans="1:36" ht="50.1" customHeight="1">
      <c r="A60" s="24" t="s">
        <v>116</v>
      </c>
      <c r="B60" s="25" t="s">
        <v>117</v>
      </c>
      <c r="C60" s="2"/>
      <c r="D60" s="24" t="s">
        <v>12</v>
      </c>
      <c r="E60" s="24" t="s">
        <v>13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6">
        <v>22</v>
      </c>
      <c r="S60" s="2"/>
      <c r="T60" s="26">
        <v>47</v>
      </c>
      <c r="U60" s="2"/>
      <c r="V60" s="26">
        <v>33</v>
      </c>
      <c r="W60" s="2"/>
      <c r="X60" s="26">
        <v>58</v>
      </c>
      <c r="Y60" s="2"/>
      <c r="Z60" s="26">
        <v>20</v>
      </c>
      <c r="AA60" s="2"/>
      <c r="AB60" s="2"/>
      <c r="AC60" s="2"/>
      <c r="AD60" s="2"/>
      <c r="AE60" s="2"/>
      <c r="AF60" s="2"/>
      <c r="AG60" s="2"/>
      <c r="AH60" s="26">
        <f t="array" ref="AH60">SUM(F60:AG60)</f>
        <v>180</v>
      </c>
      <c r="AI60" s="27">
        <v>95</v>
      </c>
      <c r="AJ60" s="27">
        <v>43.181818181818201</v>
      </c>
    </row>
    <row r="61" spans="1:36" ht="50.1" customHeight="1">
      <c r="A61" s="24" t="s">
        <v>118</v>
      </c>
      <c r="B61" s="25" t="s">
        <v>119</v>
      </c>
      <c r="C61" s="2"/>
      <c r="D61" s="24" t="s">
        <v>12</v>
      </c>
      <c r="E61" s="24" t="s">
        <v>13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6">
        <v>13</v>
      </c>
      <c r="S61" s="2"/>
      <c r="T61" s="26">
        <v>7</v>
      </c>
      <c r="U61" s="2"/>
      <c r="V61" s="26">
        <v>3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6">
        <f t="array" ref="AH61">SUM(F61:AG61)</f>
        <v>23</v>
      </c>
      <c r="AI61" s="27">
        <v>70</v>
      </c>
      <c r="AJ61" s="27">
        <v>31.818181818181799</v>
      </c>
    </row>
    <row r="62" spans="1:36" ht="50.1" customHeight="1">
      <c r="A62" s="24" t="s">
        <v>120</v>
      </c>
      <c r="B62" s="25" t="s">
        <v>121</v>
      </c>
      <c r="C62" s="2"/>
      <c r="D62" s="24" t="s">
        <v>12</v>
      </c>
      <c r="E62" s="24" t="s">
        <v>13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6">
        <v>6</v>
      </c>
      <c r="S62" s="2"/>
      <c r="T62" s="26">
        <v>26</v>
      </c>
      <c r="U62" s="26">
        <v>1</v>
      </c>
      <c r="V62" s="26">
        <v>38</v>
      </c>
      <c r="W62" s="2"/>
      <c r="X62" s="26">
        <v>35</v>
      </c>
      <c r="Y62" s="2"/>
      <c r="Z62" s="2"/>
      <c r="AA62" s="2"/>
      <c r="AB62" s="26">
        <v>1</v>
      </c>
      <c r="AC62" s="2"/>
      <c r="AD62" s="2"/>
      <c r="AE62" s="2"/>
      <c r="AF62" s="2"/>
      <c r="AG62" s="2"/>
      <c r="AH62" s="26">
        <f t="array" ref="AH62">SUM(F62:AG62)</f>
        <v>107</v>
      </c>
      <c r="AI62" s="27">
        <v>70</v>
      </c>
      <c r="AJ62" s="27">
        <v>31.818181818181799</v>
      </c>
    </row>
    <row r="63" spans="1:36" ht="50.1" customHeight="1">
      <c r="A63" s="24" t="s">
        <v>122</v>
      </c>
      <c r="B63" s="25" t="s">
        <v>123</v>
      </c>
      <c r="C63" s="2"/>
      <c r="D63" s="24" t="s">
        <v>12</v>
      </c>
      <c r="E63" s="24" t="s">
        <v>13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6">
        <v>5</v>
      </c>
      <c r="S63" s="2"/>
      <c r="T63" s="26">
        <v>20</v>
      </c>
      <c r="U63" s="2"/>
      <c r="V63" s="2"/>
      <c r="W63" s="2"/>
      <c r="X63" s="26">
        <v>21</v>
      </c>
      <c r="Y63" s="2"/>
      <c r="Z63" s="26">
        <v>7</v>
      </c>
      <c r="AA63" s="2"/>
      <c r="AB63" s="2"/>
      <c r="AC63" s="2"/>
      <c r="AD63" s="2"/>
      <c r="AE63" s="2"/>
      <c r="AF63" s="2"/>
      <c r="AG63" s="2"/>
      <c r="AH63" s="26">
        <f t="array" ref="AH63">SUM(F63:AG63)</f>
        <v>53</v>
      </c>
      <c r="AI63" s="27">
        <v>55</v>
      </c>
      <c r="AJ63" s="27">
        <v>25</v>
      </c>
    </row>
    <row r="64" spans="1:36" ht="50.1" customHeight="1">
      <c r="A64" s="24" t="s">
        <v>124</v>
      </c>
      <c r="B64" s="25" t="s">
        <v>125</v>
      </c>
      <c r="C64" s="2"/>
      <c r="D64" s="24" t="s">
        <v>12</v>
      </c>
      <c r="E64" s="24" t="s">
        <v>13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6">
        <v>4</v>
      </c>
      <c r="S64" s="2"/>
      <c r="T64" s="26">
        <v>12</v>
      </c>
      <c r="U64" s="2"/>
      <c r="V64" s="26">
        <v>24</v>
      </c>
      <c r="W64" s="2"/>
      <c r="X64" s="26">
        <v>15</v>
      </c>
      <c r="Y64" s="2"/>
      <c r="Z64" s="2"/>
      <c r="AA64" s="2"/>
      <c r="AB64" s="26">
        <v>5</v>
      </c>
      <c r="AC64" s="2"/>
      <c r="AD64" s="2"/>
      <c r="AE64" s="2"/>
      <c r="AF64" s="2"/>
      <c r="AG64" s="2"/>
      <c r="AH64" s="26">
        <f t="array" ref="AH64">SUM(F64:AG64)</f>
        <v>60</v>
      </c>
      <c r="AI64" s="27">
        <v>80</v>
      </c>
      <c r="AJ64" s="27">
        <v>36.363636363636402</v>
      </c>
    </row>
    <row r="65" spans="1:36" ht="50.1" customHeight="1">
      <c r="A65" s="24" t="s">
        <v>126</v>
      </c>
      <c r="B65" s="25" t="s">
        <v>127</v>
      </c>
      <c r="C65" s="2"/>
      <c r="D65" s="24" t="s">
        <v>12</v>
      </c>
      <c r="E65" s="24" t="s">
        <v>128</v>
      </c>
      <c r="F65" s="2"/>
      <c r="G65" s="2"/>
      <c r="H65" s="26">
        <v>5</v>
      </c>
      <c r="I65" s="2"/>
      <c r="J65" s="26">
        <v>1</v>
      </c>
      <c r="K65" s="26">
        <v>2</v>
      </c>
      <c r="L65" s="26">
        <v>3</v>
      </c>
      <c r="M65" s="26">
        <v>1</v>
      </c>
      <c r="N65" s="2"/>
      <c r="O65" s="26">
        <v>1</v>
      </c>
      <c r="P65" s="2"/>
      <c r="Q65" s="2"/>
      <c r="R65" s="26">
        <v>3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6">
        <f t="array" ref="AH65">SUM(F65:AG65)</f>
        <v>16</v>
      </c>
      <c r="AI65" s="27">
        <v>100</v>
      </c>
      <c r="AJ65" s="27">
        <v>45.454545454545503</v>
      </c>
    </row>
    <row r="66" spans="1:36" ht="50.1" customHeight="1">
      <c r="A66" s="24" t="s">
        <v>129</v>
      </c>
      <c r="B66" s="25" t="s">
        <v>127</v>
      </c>
      <c r="C66" s="2"/>
      <c r="D66" s="24" t="s">
        <v>12</v>
      </c>
      <c r="E66" s="24" t="s">
        <v>128</v>
      </c>
      <c r="F66" s="2"/>
      <c r="G66" s="2"/>
      <c r="H66" s="26">
        <v>1</v>
      </c>
      <c r="I66" s="2"/>
      <c r="J66" s="26">
        <v>3</v>
      </c>
      <c r="K66" s="2"/>
      <c r="L66" s="26">
        <v>1</v>
      </c>
      <c r="M66" s="26">
        <v>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6">
        <f t="array" ref="AH66">SUM(F66:AG66)</f>
        <v>7</v>
      </c>
      <c r="AI66" s="27">
        <v>84.95</v>
      </c>
      <c r="AJ66" s="27">
        <v>38.613636363636402</v>
      </c>
    </row>
    <row r="67" spans="1:36" ht="50.1" customHeight="1">
      <c r="A67" s="24" t="s">
        <v>130</v>
      </c>
      <c r="B67" s="25" t="s">
        <v>131</v>
      </c>
      <c r="C67" s="2"/>
      <c r="D67" s="24" t="s">
        <v>12</v>
      </c>
      <c r="E67" s="24" t="s">
        <v>128</v>
      </c>
      <c r="F67" s="2"/>
      <c r="G67" s="2"/>
      <c r="H67" s="2"/>
      <c r="I67" s="2"/>
      <c r="J67" s="2"/>
      <c r="K67" s="2"/>
      <c r="L67" s="26">
        <v>19</v>
      </c>
      <c r="M67" s="26">
        <v>5</v>
      </c>
      <c r="N67" s="26">
        <v>2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6">
        <f t="array" ref="AH67">SUM(F67:AG67)</f>
        <v>26</v>
      </c>
      <c r="AI67" s="27">
        <v>80</v>
      </c>
      <c r="AJ67" s="27">
        <v>36.363636363636402</v>
      </c>
    </row>
    <row r="68" spans="1:36" ht="50.1" customHeight="1">
      <c r="A68" s="24" t="s">
        <v>132</v>
      </c>
      <c r="B68" s="25" t="s">
        <v>133</v>
      </c>
      <c r="C68" s="2"/>
      <c r="D68" s="24" t="s">
        <v>12</v>
      </c>
      <c r="E68" s="24" t="s">
        <v>128</v>
      </c>
      <c r="F68" s="2"/>
      <c r="G68" s="2"/>
      <c r="H68" s="26">
        <v>1</v>
      </c>
      <c r="I68" s="2"/>
      <c r="J68" s="26">
        <v>4</v>
      </c>
      <c r="K68" s="2"/>
      <c r="L68" s="26">
        <v>18</v>
      </c>
      <c r="M68" s="26">
        <v>4</v>
      </c>
      <c r="N68" s="26">
        <v>5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6">
        <f t="array" ref="AH68">SUM(F68:AG68)</f>
        <v>32</v>
      </c>
      <c r="AI68" s="27">
        <v>80</v>
      </c>
      <c r="AJ68" s="27">
        <v>36.363636363636402</v>
      </c>
    </row>
    <row r="69" spans="1:36" ht="50.1" customHeight="1">
      <c r="A69" s="24" t="s">
        <v>134</v>
      </c>
      <c r="B69" s="25" t="s">
        <v>135</v>
      </c>
      <c r="C69" s="2"/>
      <c r="D69" s="24" t="s">
        <v>12</v>
      </c>
      <c r="E69" s="24" t="s">
        <v>128</v>
      </c>
      <c r="F69" s="2"/>
      <c r="G69" s="2"/>
      <c r="H69" s="26">
        <v>8</v>
      </c>
      <c r="I69" s="26">
        <v>2</v>
      </c>
      <c r="J69" s="26">
        <v>10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6">
        <f t="array" ref="AH69">SUM(F69:AG69)</f>
        <v>20</v>
      </c>
      <c r="AI69" s="27">
        <v>70</v>
      </c>
      <c r="AJ69" s="27">
        <v>31.818181818181799</v>
      </c>
    </row>
    <row r="70" spans="1:36" ht="50.1" customHeight="1">
      <c r="A70" s="24" t="s">
        <v>136</v>
      </c>
      <c r="B70" s="25" t="s">
        <v>137</v>
      </c>
      <c r="C70" s="2"/>
      <c r="D70" s="24" t="s">
        <v>12</v>
      </c>
      <c r="E70" s="24" t="s">
        <v>128</v>
      </c>
      <c r="F70" s="2"/>
      <c r="G70" s="2"/>
      <c r="H70" s="2"/>
      <c r="I70" s="2"/>
      <c r="J70" s="2"/>
      <c r="K70" s="26">
        <v>3</v>
      </c>
      <c r="L70" s="26">
        <v>2</v>
      </c>
      <c r="M70" s="26">
        <v>2</v>
      </c>
      <c r="N70" s="26">
        <v>2</v>
      </c>
      <c r="O70" s="26">
        <v>1</v>
      </c>
      <c r="P70" s="26">
        <v>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6">
        <v>12</v>
      </c>
      <c r="AI70" s="27">
        <v>85</v>
      </c>
      <c r="AJ70" s="27">
        <v>38.636363636363598</v>
      </c>
    </row>
    <row r="71" spans="1:36" ht="50.1" customHeight="1">
      <c r="A71" s="24" t="s">
        <v>138</v>
      </c>
      <c r="B71" s="25" t="s">
        <v>139</v>
      </c>
      <c r="C71" s="2"/>
      <c r="D71" s="24" t="s">
        <v>12</v>
      </c>
      <c r="E71" s="24" t="s">
        <v>128</v>
      </c>
      <c r="F71" s="2"/>
      <c r="G71" s="2"/>
      <c r="H71" s="26">
        <v>4</v>
      </c>
      <c r="I71" s="26">
        <v>1</v>
      </c>
      <c r="J71" s="26">
        <v>5</v>
      </c>
      <c r="K71" s="26">
        <v>1</v>
      </c>
      <c r="L71" s="2"/>
      <c r="M71" s="26">
        <v>2</v>
      </c>
      <c r="N71" s="26">
        <v>1</v>
      </c>
      <c r="O71" s="26">
        <v>1</v>
      </c>
      <c r="P71" s="26">
        <v>5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6">
        <v>20</v>
      </c>
      <c r="AI71" s="27">
        <v>85</v>
      </c>
      <c r="AJ71" s="27">
        <v>38.636363636363598</v>
      </c>
    </row>
    <row r="72" spans="1:36" ht="50.1" customHeight="1">
      <c r="A72" s="24" t="s">
        <v>140</v>
      </c>
      <c r="B72" s="25" t="s">
        <v>141</v>
      </c>
      <c r="C72" s="2"/>
      <c r="D72" s="24" t="s">
        <v>12</v>
      </c>
      <c r="E72" s="24" t="s">
        <v>128</v>
      </c>
      <c r="F72" s="2"/>
      <c r="G72" s="2"/>
      <c r="H72" s="26">
        <v>32</v>
      </c>
      <c r="I72" s="2"/>
      <c r="J72" s="26">
        <v>25</v>
      </c>
      <c r="K72" s="2"/>
      <c r="L72" s="26">
        <v>69</v>
      </c>
      <c r="M72" s="26">
        <v>12</v>
      </c>
      <c r="N72" s="26">
        <v>20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6">
        <v>158</v>
      </c>
      <c r="AI72" s="27">
        <v>70</v>
      </c>
      <c r="AJ72" s="27">
        <v>31.818181818181799</v>
      </c>
    </row>
    <row r="73" spans="1:36" ht="50.1" customHeight="1">
      <c r="A73" s="24" t="s">
        <v>142</v>
      </c>
      <c r="B73" s="25" t="s">
        <v>141</v>
      </c>
      <c r="C73" s="2"/>
      <c r="D73" s="24" t="s">
        <v>12</v>
      </c>
      <c r="E73" s="24" t="s">
        <v>128</v>
      </c>
      <c r="F73" s="2"/>
      <c r="G73" s="2"/>
      <c r="H73" s="26">
        <v>12</v>
      </c>
      <c r="I73" s="2"/>
      <c r="J73" s="26">
        <v>23</v>
      </c>
      <c r="K73" s="2"/>
      <c r="L73" s="26">
        <v>44</v>
      </c>
      <c r="M73" s="26">
        <v>11</v>
      </c>
      <c r="N73" s="26">
        <v>24</v>
      </c>
      <c r="O73" s="2"/>
      <c r="P73" s="26">
        <v>2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6">
        <v>116</v>
      </c>
      <c r="AI73" s="27">
        <v>70</v>
      </c>
      <c r="AJ73" s="27">
        <v>31.818181818181799</v>
      </c>
    </row>
    <row r="74" spans="1:36" ht="50.1" customHeight="1">
      <c r="A74" s="24" t="s">
        <v>143</v>
      </c>
      <c r="B74" s="25" t="s">
        <v>141</v>
      </c>
      <c r="C74" s="2"/>
      <c r="D74" s="24" t="s">
        <v>12</v>
      </c>
      <c r="E74" s="24" t="s">
        <v>128</v>
      </c>
      <c r="F74" s="2"/>
      <c r="G74" s="2"/>
      <c r="H74" s="26">
        <v>4</v>
      </c>
      <c r="I74" s="2"/>
      <c r="J74" s="26">
        <v>5</v>
      </c>
      <c r="K74" s="2"/>
      <c r="L74" s="26">
        <v>3</v>
      </c>
      <c r="M74" s="2"/>
      <c r="N74" s="26">
        <v>2</v>
      </c>
      <c r="O74" s="2"/>
      <c r="P74" s="26">
        <v>2</v>
      </c>
      <c r="Q74" s="2"/>
      <c r="R74" s="26">
        <v>1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6">
        <v>17</v>
      </c>
      <c r="AI74" s="27">
        <v>70</v>
      </c>
      <c r="AJ74" s="27">
        <v>31.818181818181799</v>
      </c>
    </row>
    <row r="75" spans="1:36" ht="50.1" customHeight="1">
      <c r="A75" s="24" t="s">
        <v>144</v>
      </c>
      <c r="B75" s="25" t="s">
        <v>145</v>
      </c>
      <c r="C75" s="2"/>
      <c r="D75" s="24" t="s">
        <v>12</v>
      </c>
      <c r="E75" s="24" t="s">
        <v>128</v>
      </c>
      <c r="F75" s="2"/>
      <c r="G75" s="2"/>
      <c r="H75" s="26">
        <v>5</v>
      </c>
      <c r="I75" s="2"/>
      <c r="J75" s="26">
        <v>17</v>
      </c>
      <c r="K75" s="2"/>
      <c r="L75" s="26">
        <v>23</v>
      </c>
      <c r="M75" s="2"/>
      <c r="N75" s="26">
        <v>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6">
        <v>46</v>
      </c>
      <c r="AI75" s="27">
        <v>70</v>
      </c>
      <c r="AJ75" s="27">
        <v>31.818181818181799</v>
      </c>
    </row>
    <row r="76" spans="1:36" ht="50.1" customHeight="1">
      <c r="A76" s="24" t="s">
        <v>146</v>
      </c>
      <c r="B76" s="25" t="s">
        <v>141</v>
      </c>
      <c r="C76" s="2"/>
      <c r="D76" s="24" t="s">
        <v>12</v>
      </c>
      <c r="E76" s="24" t="s">
        <v>128</v>
      </c>
      <c r="F76" s="2"/>
      <c r="G76" s="2"/>
      <c r="H76" s="26">
        <v>12</v>
      </c>
      <c r="I76" s="2"/>
      <c r="J76" s="26">
        <v>9</v>
      </c>
      <c r="K76" s="2"/>
      <c r="L76" s="26">
        <v>28</v>
      </c>
      <c r="M76" s="26">
        <v>4</v>
      </c>
      <c r="N76" s="26">
        <v>23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6">
        <v>76</v>
      </c>
      <c r="AI76" s="27">
        <v>69.95</v>
      </c>
      <c r="AJ76" s="27">
        <v>31.795454545454501</v>
      </c>
    </row>
    <row r="77" spans="1:36" ht="50.1" customHeight="1">
      <c r="A77" s="24" t="s">
        <v>147</v>
      </c>
      <c r="B77" s="25" t="s">
        <v>148</v>
      </c>
      <c r="C77" s="2"/>
      <c r="D77" s="24" t="s">
        <v>12</v>
      </c>
      <c r="E77" s="24" t="s">
        <v>128</v>
      </c>
      <c r="F77" s="2"/>
      <c r="G77" s="2"/>
      <c r="H77" s="26">
        <v>2</v>
      </c>
      <c r="I77" s="2"/>
      <c r="J77" s="26">
        <v>5</v>
      </c>
      <c r="K77" s="2"/>
      <c r="L77" s="26">
        <v>2</v>
      </c>
      <c r="M77" s="2"/>
      <c r="N77" s="26">
        <v>1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6">
        <v>10</v>
      </c>
      <c r="AI77" s="27">
        <v>45</v>
      </c>
      <c r="AJ77" s="27">
        <v>20.454545454545499</v>
      </c>
    </row>
    <row r="78" spans="1:36" ht="50.1" customHeight="1">
      <c r="A78" s="24" t="s">
        <v>149</v>
      </c>
      <c r="B78" s="25" t="s">
        <v>150</v>
      </c>
      <c r="C78" s="2"/>
      <c r="D78" s="24" t="s">
        <v>12</v>
      </c>
      <c r="E78" s="24" t="s">
        <v>128</v>
      </c>
      <c r="F78" s="2"/>
      <c r="G78" s="2"/>
      <c r="H78" s="26">
        <v>23</v>
      </c>
      <c r="I78" s="2"/>
      <c r="J78" s="26">
        <v>15</v>
      </c>
      <c r="K78" s="26">
        <v>14</v>
      </c>
      <c r="L78" s="2"/>
      <c r="M78" s="26">
        <v>7</v>
      </c>
      <c r="N78" s="26">
        <v>2</v>
      </c>
      <c r="O78" s="26">
        <v>4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6">
        <f t="array" ref="AH78">SUM(F78:AG78)</f>
        <v>65</v>
      </c>
      <c r="AI78" s="27">
        <v>80</v>
      </c>
      <c r="AJ78" s="27">
        <v>36.363636363636402</v>
      </c>
    </row>
    <row r="79" spans="1:36" ht="50.1" customHeight="1">
      <c r="A79" s="24" t="s">
        <v>151</v>
      </c>
      <c r="B79" s="25" t="s">
        <v>152</v>
      </c>
      <c r="C79" s="2"/>
      <c r="D79" s="24" t="s">
        <v>12</v>
      </c>
      <c r="E79" s="24" t="s">
        <v>128</v>
      </c>
      <c r="F79" s="2"/>
      <c r="G79" s="26">
        <v>2</v>
      </c>
      <c r="H79" s="26">
        <v>6</v>
      </c>
      <c r="I79" s="2"/>
      <c r="J79" s="26">
        <v>12</v>
      </c>
      <c r="K79" s="2"/>
      <c r="L79" s="26">
        <v>12</v>
      </c>
      <c r="M79" s="2"/>
      <c r="N79" s="26">
        <v>10</v>
      </c>
      <c r="O79" s="2"/>
      <c r="P79" s="2"/>
      <c r="Q79" s="2"/>
      <c r="R79" s="26">
        <v>1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6">
        <f t="array" ref="AH79">SUM(F79:AG79)</f>
        <v>43</v>
      </c>
      <c r="AI79" s="27">
        <v>75</v>
      </c>
      <c r="AJ79" s="27">
        <v>34.090909090909101</v>
      </c>
    </row>
    <row r="80" spans="1:36" ht="50.1" customHeight="1">
      <c r="A80" s="24" t="s">
        <v>153</v>
      </c>
      <c r="B80" s="25" t="s">
        <v>152</v>
      </c>
      <c r="C80" s="2"/>
      <c r="D80" s="24" t="s">
        <v>12</v>
      </c>
      <c r="E80" s="24" t="s">
        <v>128</v>
      </c>
      <c r="F80" s="2"/>
      <c r="G80" s="26">
        <v>2</v>
      </c>
      <c r="H80" s="2"/>
      <c r="I80" s="26">
        <v>4</v>
      </c>
      <c r="J80" s="26">
        <v>12</v>
      </c>
      <c r="K80" s="2"/>
      <c r="L80" s="26">
        <v>12</v>
      </c>
      <c r="M80" s="26">
        <v>1</v>
      </c>
      <c r="N80" s="26">
        <v>8</v>
      </c>
      <c r="O80" s="2"/>
      <c r="P80" s="26">
        <v>7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6">
        <f t="array" ref="AH80">SUM(F80:AG80)</f>
        <v>46</v>
      </c>
      <c r="AI80" s="27">
        <v>80</v>
      </c>
      <c r="AJ80" s="27">
        <v>36.363636363636402</v>
      </c>
    </row>
    <row r="81" spans="1:36" ht="50.1" customHeight="1">
      <c r="A81" s="24" t="s">
        <v>154</v>
      </c>
      <c r="B81" s="25" t="s">
        <v>155</v>
      </c>
      <c r="C81" s="2"/>
      <c r="D81" s="24" t="s">
        <v>12</v>
      </c>
      <c r="E81" s="24" t="s">
        <v>128</v>
      </c>
      <c r="F81" s="2"/>
      <c r="G81" s="2"/>
      <c r="H81" s="26">
        <v>3</v>
      </c>
      <c r="I81" s="26">
        <v>4</v>
      </c>
      <c r="J81" s="26">
        <v>7</v>
      </c>
      <c r="K81" s="2"/>
      <c r="L81" s="2"/>
      <c r="M81" s="2"/>
      <c r="N81" s="2"/>
      <c r="O81" s="2"/>
      <c r="P81" s="2"/>
      <c r="Q81" s="2"/>
      <c r="R81" s="26">
        <v>1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6">
        <f t="array" ref="AH81">SUM(F81:AG81)</f>
        <v>15</v>
      </c>
      <c r="AI81" s="27">
        <v>80</v>
      </c>
      <c r="AJ81" s="27">
        <v>36.363636363636402</v>
      </c>
    </row>
    <row r="82" spans="1:36" ht="50.1" customHeight="1">
      <c r="A82" s="24" t="s">
        <v>156</v>
      </c>
      <c r="B82" s="25" t="s">
        <v>157</v>
      </c>
      <c r="C82" s="2"/>
      <c r="D82" s="24" t="s">
        <v>12</v>
      </c>
      <c r="E82" s="24" t="s">
        <v>128</v>
      </c>
      <c r="F82" s="2"/>
      <c r="G82" s="26">
        <v>2</v>
      </c>
      <c r="H82" s="26">
        <v>3</v>
      </c>
      <c r="I82" s="26">
        <v>2</v>
      </c>
      <c r="J82" s="26">
        <v>1</v>
      </c>
      <c r="K82" s="26">
        <v>2</v>
      </c>
      <c r="L82" s="2"/>
      <c r="M82" s="2"/>
      <c r="N82" s="2"/>
      <c r="O82" s="26">
        <v>1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6">
        <f t="array" ref="AH82">SUM(F82:AG82)</f>
        <v>11</v>
      </c>
      <c r="AI82" s="27">
        <v>70</v>
      </c>
      <c r="AJ82" s="27">
        <v>31.818181818181799</v>
      </c>
    </row>
    <row r="83" spans="1:36" ht="50.1" customHeight="1">
      <c r="A83" s="24" t="s">
        <v>158</v>
      </c>
      <c r="B83" s="25" t="s">
        <v>159</v>
      </c>
      <c r="C83" s="2"/>
      <c r="D83" s="24" t="s">
        <v>12</v>
      </c>
      <c r="E83" s="24" t="s">
        <v>128</v>
      </c>
      <c r="F83" s="2"/>
      <c r="G83" s="2"/>
      <c r="H83" s="26">
        <v>2</v>
      </c>
      <c r="I83" s="2"/>
      <c r="J83" s="26">
        <v>3</v>
      </c>
      <c r="K83" s="2"/>
      <c r="L83" s="26">
        <v>1</v>
      </c>
      <c r="M83" s="26">
        <v>3</v>
      </c>
      <c r="N83" s="26">
        <v>2</v>
      </c>
      <c r="O83" s="26">
        <v>1</v>
      </c>
      <c r="P83" s="26">
        <v>1</v>
      </c>
      <c r="Q83" s="2"/>
      <c r="R83" s="26">
        <v>2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6">
        <f t="array" ref="AH83">SUM(F83:AG83)</f>
        <v>15</v>
      </c>
      <c r="AI83" s="27">
        <v>60</v>
      </c>
      <c r="AJ83" s="27">
        <v>27.272727272727298</v>
      </c>
    </row>
    <row r="84" spans="1:36" ht="50.1" customHeight="1">
      <c r="A84" s="24" t="s">
        <v>160</v>
      </c>
      <c r="B84" s="25" t="s">
        <v>161</v>
      </c>
      <c r="C84" s="2"/>
      <c r="D84" s="24" t="s">
        <v>12</v>
      </c>
      <c r="E84" s="24" t="s">
        <v>128</v>
      </c>
      <c r="F84" s="2"/>
      <c r="G84" s="2"/>
      <c r="H84" s="2"/>
      <c r="I84" s="2"/>
      <c r="J84" s="26">
        <v>1</v>
      </c>
      <c r="K84" s="2"/>
      <c r="L84" s="26">
        <v>1</v>
      </c>
      <c r="M84" s="2"/>
      <c r="N84" s="26">
        <v>1</v>
      </c>
      <c r="O84" s="2"/>
      <c r="P84" s="2"/>
      <c r="Q84" s="2"/>
      <c r="R84" s="26">
        <v>1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6">
        <f t="array" ref="AH84">SUM(F84:AG84)</f>
        <v>4</v>
      </c>
      <c r="AI84" s="27">
        <v>80</v>
      </c>
      <c r="AJ84" s="27">
        <v>36.363636363636402</v>
      </c>
    </row>
    <row r="85" spans="1:36" ht="50.1" customHeight="1">
      <c r="A85" s="24" t="s">
        <v>162</v>
      </c>
      <c r="B85" s="25" t="s">
        <v>163</v>
      </c>
      <c r="C85" s="2"/>
      <c r="D85" s="24" t="s">
        <v>12</v>
      </c>
      <c r="E85" s="24" t="s">
        <v>128</v>
      </c>
      <c r="F85" s="2"/>
      <c r="G85" s="26">
        <v>1</v>
      </c>
      <c r="H85" s="26">
        <v>7</v>
      </c>
      <c r="I85" s="26">
        <v>3</v>
      </c>
      <c r="J85" s="2"/>
      <c r="K85" s="26">
        <v>2</v>
      </c>
      <c r="L85" s="26">
        <v>1</v>
      </c>
      <c r="M85" s="2"/>
      <c r="N85" s="26">
        <v>2</v>
      </c>
      <c r="O85" s="26">
        <v>2</v>
      </c>
      <c r="P85" s="2"/>
      <c r="Q85" s="2"/>
      <c r="R85" s="26">
        <v>2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6">
        <f t="array" ref="AH85">SUM(F85:AG85)</f>
        <v>20</v>
      </c>
      <c r="AI85" s="27">
        <v>75</v>
      </c>
      <c r="AJ85" s="27">
        <v>34.090909090909101</v>
      </c>
    </row>
    <row r="86" spans="1:36" ht="50.1" customHeight="1">
      <c r="A86" s="24" t="s">
        <v>164</v>
      </c>
      <c r="B86" s="25" t="s">
        <v>163</v>
      </c>
      <c r="C86" s="2"/>
      <c r="D86" s="24" t="s">
        <v>12</v>
      </c>
      <c r="E86" s="24" t="s">
        <v>128</v>
      </c>
      <c r="F86" s="2"/>
      <c r="G86" s="26">
        <v>2</v>
      </c>
      <c r="H86" s="26">
        <v>5</v>
      </c>
      <c r="I86" s="2"/>
      <c r="J86" s="26">
        <v>7</v>
      </c>
      <c r="K86" s="26">
        <v>2</v>
      </c>
      <c r="L86" s="2"/>
      <c r="M86" s="26">
        <v>5</v>
      </c>
      <c r="N86" s="2"/>
      <c r="O86" s="26">
        <v>2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6">
        <f t="array" ref="AH86">SUM(F86:AG86)</f>
        <v>23</v>
      </c>
      <c r="AI86" s="27">
        <v>74.95</v>
      </c>
      <c r="AJ86" s="27">
        <v>34.068181818181799</v>
      </c>
    </row>
    <row r="87" spans="1:36" ht="50.1" customHeight="1">
      <c r="A87" s="24" t="s">
        <v>165</v>
      </c>
      <c r="B87" s="25" t="s">
        <v>166</v>
      </c>
      <c r="C87" s="2"/>
      <c r="D87" s="24" t="s">
        <v>12</v>
      </c>
      <c r="E87" s="24" t="s">
        <v>128</v>
      </c>
      <c r="F87" s="2"/>
      <c r="G87" s="2"/>
      <c r="H87" s="26">
        <v>1</v>
      </c>
      <c r="I87" s="2"/>
      <c r="J87" s="26">
        <v>12</v>
      </c>
      <c r="K87" s="2"/>
      <c r="L87" s="26">
        <v>1</v>
      </c>
      <c r="M87" s="2"/>
      <c r="N87" s="2"/>
      <c r="O87" s="2"/>
      <c r="P87" s="26">
        <v>2</v>
      </c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6">
        <f t="array" ref="AH87">SUM(F87:AG87)</f>
        <v>16</v>
      </c>
      <c r="AI87" s="27">
        <v>60</v>
      </c>
      <c r="AJ87" s="27">
        <v>27.272727272727298</v>
      </c>
    </row>
    <row r="88" spans="1:36" ht="50.1" customHeight="1">
      <c r="A88" s="24" t="s">
        <v>167</v>
      </c>
      <c r="B88" s="25" t="s">
        <v>168</v>
      </c>
      <c r="C88" s="2"/>
      <c r="D88" s="24" t="s">
        <v>12</v>
      </c>
      <c r="E88" s="24" t="s">
        <v>128</v>
      </c>
      <c r="F88" s="2"/>
      <c r="G88" s="2"/>
      <c r="H88" s="26">
        <v>1</v>
      </c>
      <c r="I88" s="2"/>
      <c r="J88" s="26">
        <v>12</v>
      </c>
      <c r="K88" s="2"/>
      <c r="L88" s="26">
        <v>10</v>
      </c>
      <c r="M88" s="2"/>
      <c r="N88" s="26">
        <v>5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6">
        <f t="array" ref="AH88">SUM(F88:AG88)</f>
        <v>28</v>
      </c>
      <c r="AI88" s="27">
        <v>70</v>
      </c>
      <c r="AJ88" s="27">
        <v>31.818181818181799</v>
      </c>
    </row>
    <row r="89" spans="1:36" ht="50.1" customHeight="1">
      <c r="A89" s="24" t="s">
        <v>169</v>
      </c>
      <c r="B89" s="25" t="s">
        <v>170</v>
      </c>
      <c r="C89" s="2"/>
      <c r="D89" s="24" t="s">
        <v>12</v>
      </c>
      <c r="E89" s="24" t="s">
        <v>128</v>
      </c>
      <c r="F89" s="2"/>
      <c r="G89" s="2"/>
      <c r="H89" s="26">
        <v>1</v>
      </c>
      <c r="I89" s="2"/>
      <c r="J89" s="2"/>
      <c r="K89" s="26">
        <v>1</v>
      </c>
      <c r="L89" s="2"/>
      <c r="M89" s="2"/>
      <c r="N89" s="26">
        <v>3</v>
      </c>
      <c r="O89" s="26">
        <v>3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6">
        <f t="array" ref="AH89">SUM(F89:AG89)</f>
        <v>8</v>
      </c>
      <c r="AI89" s="27">
        <v>95</v>
      </c>
      <c r="AJ89" s="27">
        <v>43.181818181818201</v>
      </c>
    </row>
    <row r="90" spans="1:36" ht="50.1" customHeight="1">
      <c r="A90" s="24" t="s">
        <v>171</v>
      </c>
      <c r="B90" s="25" t="s">
        <v>172</v>
      </c>
      <c r="C90" s="2"/>
      <c r="D90" s="24" t="s">
        <v>12</v>
      </c>
      <c r="E90" s="24" t="s">
        <v>128</v>
      </c>
      <c r="F90" s="2"/>
      <c r="G90" s="2"/>
      <c r="H90" s="26">
        <v>1</v>
      </c>
      <c r="I90" s="26">
        <v>1</v>
      </c>
      <c r="J90" s="2"/>
      <c r="K90" s="26">
        <v>1</v>
      </c>
      <c r="L90" s="26">
        <v>1</v>
      </c>
      <c r="M90" s="2"/>
      <c r="N90" s="2"/>
      <c r="O90" s="26">
        <v>1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6">
        <f t="array" ref="AH90">SUM(F90:AG90)</f>
        <v>5</v>
      </c>
      <c r="AI90" s="27">
        <v>100</v>
      </c>
      <c r="AJ90" s="27">
        <v>45.454545454545503</v>
      </c>
    </row>
    <row r="91" spans="1:36" ht="50.1" customHeight="1">
      <c r="A91" s="24" t="s">
        <v>173</v>
      </c>
      <c r="B91" s="25" t="s">
        <v>172</v>
      </c>
      <c r="C91" s="2"/>
      <c r="D91" s="24" t="s">
        <v>12</v>
      </c>
      <c r="E91" s="24" t="s">
        <v>128</v>
      </c>
      <c r="F91" s="2"/>
      <c r="G91" s="2"/>
      <c r="H91" s="2"/>
      <c r="I91" s="26">
        <v>1</v>
      </c>
      <c r="J91" s="26">
        <v>1</v>
      </c>
      <c r="K91" s="26">
        <v>1</v>
      </c>
      <c r="L91" s="2"/>
      <c r="M91" s="2"/>
      <c r="N91" s="2"/>
      <c r="O91" s="26">
        <v>1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6">
        <f t="array" ref="AH91">SUM(F91:AG91)</f>
        <v>4</v>
      </c>
      <c r="AI91" s="27">
        <v>100</v>
      </c>
      <c r="AJ91" s="27">
        <v>45.454545454545503</v>
      </c>
    </row>
    <row r="92" spans="1:36" ht="50.1" customHeight="1">
      <c r="A92" s="24" t="s">
        <v>174</v>
      </c>
      <c r="B92" s="25" t="s">
        <v>175</v>
      </c>
      <c r="C92" s="2"/>
      <c r="D92" s="24" t="s">
        <v>12</v>
      </c>
      <c r="E92" s="24" t="s">
        <v>128</v>
      </c>
      <c r="F92" s="2"/>
      <c r="G92" s="2"/>
      <c r="H92" s="26">
        <v>2</v>
      </c>
      <c r="I92" s="2"/>
      <c r="J92" s="26">
        <v>2</v>
      </c>
      <c r="K92" s="2"/>
      <c r="L92" s="2"/>
      <c r="M92" s="26">
        <v>2</v>
      </c>
      <c r="N92" s="26">
        <v>3</v>
      </c>
      <c r="O92" s="26">
        <v>2</v>
      </c>
      <c r="P92" s="26">
        <v>4</v>
      </c>
      <c r="Q92" s="26">
        <v>5</v>
      </c>
      <c r="R92" s="26">
        <v>2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6">
        <f t="array" ref="AH92">SUM(F92:AG92)</f>
        <v>22</v>
      </c>
      <c r="AI92" s="27">
        <v>100</v>
      </c>
      <c r="AJ92" s="27">
        <v>45.454545454545503</v>
      </c>
    </row>
    <row r="93" spans="1:36" ht="50.1" customHeight="1">
      <c r="A93" s="24" t="s">
        <v>176</v>
      </c>
      <c r="B93" s="25" t="s">
        <v>177</v>
      </c>
      <c r="C93" s="2"/>
      <c r="D93" s="24" t="s">
        <v>12</v>
      </c>
      <c r="E93" s="24" t="s">
        <v>128</v>
      </c>
      <c r="F93" s="2"/>
      <c r="G93" s="2"/>
      <c r="H93" s="2"/>
      <c r="I93" s="2"/>
      <c r="J93" s="26">
        <v>3</v>
      </c>
      <c r="K93" s="2"/>
      <c r="L93" s="26">
        <v>3</v>
      </c>
      <c r="M93" s="26">
        <v>2</v>
      </c>
      <c r="N93" s="26">
        <v>2</v>
      </c>
      <c r="O93" s="26">
        <v>2</v>
      </c>
      <c r="P93" s="26">
        <v>2</v>
      </c>
      <c r="Q93" s="26">
        <v>1</v>
      </c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6">
        <f t="array" ref="AH93">SUM(F93:AG93)</f>
        <v>15</v>
      </c>
      <c r="AI93" s="27">
        <v>85</v>
      </c>
      <c r="AJ93" s="27">
        <v>38.636363636363598</v>
      </c>
    </row>
    <row r="94" spans="1:36" ht="50.1" customHeight="1">
      <c r="A94" s="24" t="s">
        <v>178</v>
      </c>
      <c r="B94" s="25" t="s">
        <v>177</v>
      </c>
      <c r="C94" s="2"/>
      <c r="D94" s="24" t="s">
        <v>12</v>
      </c>
      <c r="E94" s="24" t="s">
        <v>128</v>
      </c>
      <c r="F94" s="2"/>
      <c r="G94" s="2"/>
      <c r="H94" s="2"/>
      <c r="I94" s="2"/>
      <c r="J94" s="2"/>
      <c r="K94" s="26">
        <v>1</v>
      </c>
      <c r="L94" s="2"/>
      <c r="M94" s="26">
        <v>3</v>
      </c>
      <c r="N94" s="26">
        <v>1</v>
      </c>
      <c r="O94" s="2"/>
      <c r="P94" s="26">
        <v>2</v>
      </c>
      <c r="Q94" s="26">
        <v>1</v>
      </c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6">
        <f t="array" ref="AH94">SUM(F94:AG94)</f>
        <v>8</v>
      </c>
      <c r="AI94" s="27">
        <v>90</v>
      </c>
      <c r="AJ94" s="27">
        <v>40.909090909090899</v>
      </c>
    </row>
    <row r="95" spans="1:36" ht="50.1" customHeight="1">
      <c r="A95" s="24" t="s">
        <v>179</v>
      </c>
      <c r="B95" s="25" t="s">
        <v>180</v>
      </c>
      <c r="C95" s="2"/>
      <c r="D95" s="24" t="s">
        <v>12</v>
      </c>
      <c r="E95" s="24" t="s">
        <v>128</v>
      </c>
      <c r="F95" s="2"/>
      <c r="G95" s="2"/>
      <c r="H95" s="26">
        <v>3</v>
      </c>
      <c r="I95" s="26">
        <v>1</v>
      </c>
      <c r="J95" s="26">
        <v>3</v>
      </c>
      <c r="K95" s="26">
        <v>1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6">
        <f t="array" ref="AH95">SUM(F95:AG95)</f>
        <v>8</v>
      </c>
      <c r="AI95" s="27">
        <v>85</v>
      </c>
      <c r="AJ95" s="27">
        <v>38.636363636363598</v>
      </c>
    </row>
    <row r="96" spans="1:36" ht="50.1" customHeight="1">
      <c r="A96" s="24" t="s">
        <v>181</v>
      </c>
      <c r="B96" s="25" t="s">
        <v>180</v>
      </c>
      <c r="C96" s="2"/>
      <c r="D96" s="24" t="s">
        <v>12</v>
      </c>
      <c r="E96" s="24" t="s">
        <v>128</v>
      </c>
      <c r="F96" s="2"/>
      <c r="G96" s="2"/>
      <c r="H96" s="2"/>
      <c r="I96" s="26">
        <v>1</v>
      </c>
      <c r="J96" s="26">
        <v>3</v>
      </c>
      <c r="K96" s="26">
        <v>7</v>
      </c>
      <c r="L96" s="2"/>
      <c r="M96" s="26">
        <v>1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6">
        <f t="array" ref="AH96">SUM(F96:AG96)</f>
        <v>12</v>
      </c>
      <c r="AI96" s="27">
        <v>85</v>
      </c>
      <c r="AJ96" s="27">
        <v>38.636363636363598</v>
      </c>
    </row>
    <row r="97" spans="1:36" ht="50.1" customHeight="1">
      <c r="A97" s="24" t="s">
        <v>182</v>
      </c>
      <c r="B97" s="25" t="s">
        <v>183</v>
      </c>
      <c r="C97" s="2"/>
      <c r="D97" s="24" t="s">
        <v>12</v>
      </c>
      <c r="E97" s="24" t="s">
        <v>128</v>
      </c>
      <c r="F97" s="2"/>
      <c r="G97" s="2"/>
      <c r="H97" s="2"/>
      <c r="I97" s="2"/>
      <c r="J97" s="26">
        <v>1</v>
      </c>
      <c r="K97" s="26">
        <v>6</v>
      </c>
      <c r="L97" s="26">
        <v>1</v>
      </c>
      <c r="M97" s="26">
        <v>1</v>
      </c>
      <c r="N97" s="2"/>
      <c r="O97" s="2"/>
      <c r="P97" s="26">
        <v>1</v>
      </c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6">
        <f t="array" ref="AH97">SUM(F97:AG97)</f>
        <v>10</v>
      </c>
      <c r="AI97" s="27">
        <v>85</v>
      </c>
      <c r="AJ97" s="27">
        <v>38.636363636363598</v>
      </c>
    </row>
    <row r="98" spans="1:36" ht="50.1" customHeight="1">
      <c r="A98" s="24" t="s">
        <v>184</v>
      </c>
      <c r="B98" s="25" t="s">
        <v>185</v>
      </c>
      <c r="C98" s="2"/>
      <c r="D98" s="24" t="s">
        <v>12</v>
      </c>
      <c r="E98" s="24" t="s">
        <v>128</v>
      </c>
      <c r="F98" s="2"/>
      <c r="G98" s="2"/>
      <c r="H98" s="2"/>
      <c r="I98" s="2"/>
      <c r="J98" s="26">
        <v>2</v>
      </c>
      <c r="K98" s="26">
        <v>1</v>
      </c>
      <c r="L98" s="26">
        <v>1</v>
      </c>
      <c r="M98" s="2"/>
      <c r="N98" s="26">
        <v>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6">
        <f t="array" ref="AH98">SUM(F98:AG98)</f>
        <v>6</v>
      </c>
      <c r="AI98" s="27">
        <v>85</v>
      </c>
      <c r="AJ98" s="27">
        <v>38.636363636363598</v>
      </c>
    </row>
    <row r="99" spans="1:36" ht="50.1" customHeight="1">
      <c r="A99" s="24" t="s">
        <v>186</v>
      </c>
      <c r="B99" s="25" t="s">
        <v>187</v>
      </c>
      <c r="C99" s="2"/>
      <c r="D99" s="24" t="s">
        <v>12</v>
      </c>
      <c r="E99" s="24" t="s">
        <v>128</v>
      </c>
      <c r="F99" s="2"/>
      <c r="G99" s="2"/>
      <c r="H99" s="26">
        <v>1</v>
      </c>
      <c r="I99" s="2"/>
      <c r="J99" s="2"/>
      <c r="K99" s="2"/>
      <c r="L99" s="2"/>
      <c r="M99" s="26">
        <v>1</v>
      </c>
      <c r="N99" s="26">
        <v>1</v>
      </c>
      <c r="O99" s="2"/>
      <c r="P99" s="26">
        <v>1</v>
      </c>
      <c r="Q99" s="26">
        <v>2</v>
      </c>
      <c r="R99" s="26">
        <v>1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6">
        <f t="array" ref="AH99">SUM(F99:AG99)</f>
        <v>7</v>
      </c>
      <c r="AI99" s="27">
        <v>95</v>
      </c>
      <c r="AJ99" s="27">
        <v>43.181818181818201</v>
      </c>
    </row>
    <row r="100" spans="1:36" ht="50.1" customHeight="1">
      <c r="A100" s="24" t="s">
        <v>188</v>
      </c>
      <c r="B100" s="25" t="s">
        <v>189</v>
      </c>
      <c r="C100" s="2"/>
      <c r="D100" s="24" t="s">
        <v>12</v>
      </c>
      <c r="E100" s="24" t="s">
        <v>128</v>
      </c>
      <c r="F100" s="2"/>
      <c r="G100" s="2"/>
      <c r="H100" s="2"/>
      <c r="I100" s="2"/>
      <c r="J100" s="26">
        <v>1</v>
      </c>
      <c r="K100" s="26">
        <v>2</v>
      </c>
      <c r="L100" s="2"/>
      <c r="M100" s="26">
        <v>1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6">
        <f t="array" ref="AH100">SUM(F100:AG100)</f>
        <v>4</v>
      </c>
      <c r="AI100" s="27">
        <v>80</v>
      </c>
      <c r="AJ100" s="27">
        <v>36.363636363636402</v>
      </c>
    </row>
    <row r="101" spans="1:36" ht="50.1" customHeight="1">
      <c r="A101" s="24" t="s">
        <v>190</v>
      </c>
      <c r="B101" s="25" t="s">
        <v>191</v>
      </c>
      <c r="C101" s="2"/>
      <c r="D101" s="24" t="s">
        <v>12</v>
      </c>
      <c r="E101" s="24" t="s">
        <v>128</v>
      </c>
      <c r="F101" s="2"/>
      <c r="G101" s="2"/>
      <c r="H101" s="26">
        <v>1</v>
      </c>
      <c r="I101" s="2"/>
      <c r="J101" s="26">
        <v>5</v>
      </c>
      <c r="K101" s="2"/>
      <c r="L101" s="26">
        <v>4</v>
      </c>
      <c r="M101" s="26">
        <v>2</v>
      </c>
      <c r="N101" s="26">
        <v>1</v>
      </c>
      <c r="O101" s="26">
        <v>3</v>
      </c>
      <c r="P101" s="26">
        <v>2</v>
      </c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6">
        <f t="array" ref="AH101">SUM(F101:AG101)</f>
        <v>18</v>
      </c>
      <c r="AI101" s="27">
        <v>100</v>
      </c>
      <c r="AJ101" s="27">
        <v>45.454545454545503</v>
      </c>
    </row>
    <row r="102" spans="1:36" ht="50.1" customHeight="1">
      <c r="A102" s="24" t="s">
        <v>192</v>
      </c>
      <c r="B102" s="25" t="s">
        <v>193</v>
      </c>
      <c r="C102" s="2"/>
      <c r="D102" s="24" t="s">
        <v>12</v>
      </c>
      <c r="E102" s="24" t="s">
        <v>128</v>
      </c>
      <c r="F102" s="2"/>
      <c r="G102" s="2"/>
      <c r="H102" s="26">
        <v>4</v>
      </c>
      <c r="I102" s="26">
        <v>2</v>
      </c>
      <c r="J102" s="26">
        <v>1</v>
      </c>
      <c r="K102" s="26">
        <v>1</v>
      </c>
      <c r="L102" s="26">
        <v>1</v>
      </c>
      <c r="M102" s="26">
        <v>2</v>
      </c>
      <c r="N102" s="26">
        <v>2</v>
      </c>
      <c r="O102" s="26">
        <v>2</v>
      </c>
      <c r="P102" s="26">
        <v>1</v>
      </c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6">
        <f t="array" ref="AH102">SUM(F102:AG102)</f>
        <v>16</v>
      </c>
      <c r="AI102" s="27">
        <v>110</v>
      </c>
      <c r="AJ102" s="27">
        <v>50</v>
      </c>
    </row>
    <row r="103" spans="1:36" ht="50.1" customHeight="1">
      <c r="A103" s="24" t="s">
        <v>194</v>
      </c>
      <c r="B103" s="25" t="s">
        <v>195</v>
      </c>
      <c r="C103" s="2"/>
      <c r="D103" s="24" t="s">
        <v>12</v>
      </c>
      <c r="E103" s="24" t="s">
        <v>128</v>
      </c>
      <c r="F103" s="2"/>
      <c r="G103" s="2"/>
      <c r="H103" s="26">
        <v>19</v>
      </c>
      <c r="I103" s="2"/>
      <c r="J103" s="26">
        <v>48</v>
      </c>
      <c r="K103" s="2"/>
      <c r="L103" s="26">
        <v>64</v>
      </c>
      <c r="M103" s="26">
        <v>18</v>
      </c>
      <c r="N103" s="26">
        <v>49</v>
      </c>
      <c r="O103" s="2"/>
      <c r="P103" s="26">
        <v>8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6">
        <f t="array" ref="AH103">SUM(F103:AG103)</f>
        <v>206</v>
      </c>
      <c r="AI103" s="27">
        <v>100</v>
      </c>
      <c r="AJ103" s="27">
        <v>45.454545454545503</v>
      </c>
    </row>
    <row r="104" spans="1:36" ht="50.1" customHeight="1">
      <c r="A104" s="24" t="s">
        <v>196</v>
      </c>
      <c r="B104" s="25" t="s">
        <v>195</v>
      </c>
      <c r="C104" s="2"/>
      <c r="D104" s="24" t="s">
        <v>12</v>
      </c>
      <c r="E104" s="24" t="s">
        <v>128</v>
      </c>
      <c r="F104" s="2"/>
      <c r="G104" s="2"/>
      <c r="H104" s="26">
        <v>7</v>
      </c>
      <c r="I104" s="2"/>
      <c r="J104" s="26">
        <v>15</v>
      </c>
      <c r="K104" s="2"/>
      <c r="L104" s="26">
        <v>24</v>
      </c>
      <c r="M104" s="26">
        <v>4</v>
      </c>
      <c r="N104" s="26">
        <v>20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6">
        <f t="array" ref="AH104">SUM(F104:AG104)</f>
        <v>70</v>
      </c>
      <c r="AI104" s="27">
        <v>100</v>
      </c>
      <c r="AJ104" s="27">
        <v>45.454545454545503</v>
      </c>
    </row>
    <row r="105" spans="1:36" ht="50.1" customHeight="1">
      <c r="A105" s="24" t="s">
        <v>197</v>
      </c>
      <c r="B105" s="25" t="s">
        <v>195</v>
      </c>
      <c r="C105" s="2"/>
      <c r="D105" s="24" t="s">
        <v>12</v>
      </c>
      <c r="E105" s="24" t="s">
        <v>128</v>
      </c>
      <c r="F105" s="2"/>
      <c r="G105" s="2"/>
      <c r="H105" s="2"/>
      <c r="I105" s="2"/>
      <c r="J105" s="26">
        <v>5</v>
      </c>
      <c r="K105" s="2"/>
      <c r="L105" s="26">
        <v>6</v>
      </c>
      <c r="M105" s="2"/>
      <c r="N105" s="26">
        <v>7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6">
        <f t="array" ref="AH105">SUM(F105:AG105)</f>
        <v>18</v>
      </c>
      <c r="AI105" s="27">
        <v>95</v>
      </c>
      <c r="AJ105" s="27">
        <v>43.181818181818201</v>
      </c>
    </row>
    <row r="106" spans="1:36" ht="50.1" customHeight="1">
      <c r="A106" s="24" t="s">
        <v>198</v>
      </c>
      <c r="B106" s="25" t="s">
        <v>199</v>
      </c>
      <c r="C106" s="2"/>
      <c r="D106" s="24" t="s">
        <v>12</v>
      </c>
      <c r="E106" s="24" t="s">
        <v>128</v>
      </c>
      <c r="F106" s="2"/>
      <c r="G106" s="2"/>
      <c r="H106" s="26">
        <v>1</v>
      </c>
      <c r="I106" s="2"/>
      <c r="J106" s="26">
        <v>13</v>
      </c>
      <c r="K106" s="2"/>
      <c r="L106" s="26">
        <v>23</v>
      </c>
      <c r="M106" s="26">
        <v>6</v>
      </c>
      <c r="N106" s="26">
        <v>18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6">
        <f t="array" ref="AH106">SUM(F106:AG106)</f>
        <v>61</v>
      </c>
      <c r="AI106" s="27">
        <v>90</v>
      </c>
      <c r="AJ106" s="27">
        <v>40.909090909090899</v>
      </c>
    </row>
    <row r="107" spans="1:36" ht="50.1" customHeight="1">
      <c r="A107" s="24" t="s">
        <v>200</v>
      </c>
      <c r="B107" s="25" t="s">
        <v>199</v>
      </c>
      <c r="C107" s="2"/>
      <c r="D107" s="24" t="s">
        <v>12</v>
      </c>
      <c r="E107" s="24" t="s">
        <v>128</v>
      </c>
      <c r="F107" s="2"/>
      <c r="G107" s="2"/>
      <c r="H107" s="26">
        <v>3</v>
      </c>
      <c r="I107" s="2"/>
      <c r="J107" s="26">
        <v>18</v>
      </c>
      <c r="K107" s="2"/>
      <c r="L107" s="26">
        <v>28</v>
      </c>
      <c r="M107" s="2"/>
      <c r="N107" s="26">
        <v>23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6">
        <f t="array" ref="AH107">SUM(F107:AG107)</f>
        <v>72</v>
      </c>
      <c r="AI107" s="27">
        <v>90</v>
      </c>
      <c r="AJ107" s="27">
        <v>40.909090909090899</v>
      </c>
    </row>
    <row r="108" spans="1:36" ht="50.1" customHeight="1">
      <c r="A108" s="24" t="s">
        <v>201</v>
      </c>
      <c r="B108" s="25" t="s">
        <v>199</v>
      </c>
      <c r="C108" s="2"/>
      <c r="D108" s="24" t="s">
        <v>12</v>
      </c>
      <c r="E108" s="24" t="s">
        <v>128</v>
      </c>
      <c r="F108" s="2"/>
      <c r="G108" s="2"/>
      <c r="H108" s="26">
        <v>3</v>
      </c>
      <c r="I108" s="2"/>
      <c r="J108" s="26">
        <v>14</v>
      </c>
      <c r="K108" s="2"/>
      <c r="L108" s="26">
        <v>24</v>
      </c>
      <c r="M108" s="2"/>
      <c r="N108" s="26">
        <v>19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6">
        <f t="array" ref="AH108">SUM(F108:AG108)</f>
        <v>60</v>
      </c>
      <c r="AI108" s="27">
        <v>90</v>
      </c>
      <c r="AJ108" s="27">
        <v>40.909090909090899</v>
      </c>
    </row>
    <row r="109" spans="1:36" ht="50.1" customHeight="1">
      <c r="A109" s="24" t="s">
        <v>202</v>
      </c>
      <c r="B109" s="25" t="s">
        <v>199</v>
      </c>
      <c r="C109" s="2"/>
      <c r="D109" s="24" t="s">
        <v>12</v>
      </c>
      <c r="E109" s="24" t="s">
        <v>128</v>
      </c>
      <c r="F109" s="2"/>
      <c r="G109" s="2"/>
      <c r="H109" s="26">
        <v>1</v>
      </c>
      <c r="I109" s="2"/>
      <c r="J109" s="26">
        <v>11</v>
      </c>
      <c r="K109" s="2"/>
      <c r="L109" s="26">
        <v>20</v>
      </c>
      <c r="M109" s="26">
        <v>6</v>
      </c>
      <c r="N109" s="26">
        <v>13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6">
        <f t="array" ref="AH109">SUM(F109:AG109)</f>
        <v>51</v>
      </c>
      <c r="AI109" s="27">
        <v>90</v>
      </c>
      <c r="AJ109" s="27">
        <v>40.909090909090899</v>
      </c>
    </row>
    <row r="110" spans="1:36" ht="50.1" customHeight="1">
      <c r="A110" s="24" t="s">
        <v>203</v>
      </c>
      <c r="B110" s="25" t="s">
        <v>199</v>
      </c>
      <c r="C110" s="2"/>
      <c r="D110" s="24" t="s">
        <v>12</v>
      </c>
      <c r="E110" s="24" t="s">
        <v>128</v>
      </c>
      <c r="F110" s="2"/>
      <c r="G110" s="2"/>
      <c r="H110" s="26">
        <v>4</v>
      </c>
      <c r="I110" s="2"/>
      <c r="J110" s="26">
        <v>16</v>
      </c>
      <c r="K110" s="2"/>
      <c r="L110" s="26">
        <v>26</v>
      </c>
      <c r="M110" s="26">
        <v>9</v>
      </c>
      <c r="N110" s="26">
        <v>21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6">
        <f t="array" ref="AH110">SUM(F110:AG110)</f>
        <v>76</v>
      </c>
      <c r="AI110" s="27">
        <v>90</v>
      </c>
      <c r="AJ110" s="27">
        <v>40.909090909090899</v>
      </c>
    </row>
    <row r="111" spans="1:36" ht="50.1" customHeight="1">
      <c r="A111" s="24" t="s">
        <v>204</v>
      </c>
      <c r="B111" s="25" t="s">
        <v>205</v>
      </c>
      <c r="C111" s="2"/>
      <c r="D111" s="24" t="s">
        <v>12</v>
      </c>
      <c r="E111" s="24" t="s">
        <v>128</v>
      </c>
      <c r="F111" s="2"/>
      <c r="G111" s="2"/>
      <c r="H111" s="26">
        <v>5</v>
      </c>
      <c r="I111" s="2"/>
      <c r="J111" s="26">
        <v>6</v>
      </c>
      <c r="K111" s="2"/>
      <c r="L111" s="2"/>
      <c r="M111" s="26">
        <v>3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6">
        <f t="array" ref="AH111">SUM(F111:AG111)</f>
        <v>14</v>
      </c>
      <c r="AI111" s="27">
        <v>55</v>
      </c>
      <c r="AJ111" s="27">
        <v>25</v>
      </c>
    </row>
    <row r="112" spans="1:36" ht="50.1" customHeight="1">
      <c r="A112" s="24" t="s">
        <v>206</v>
      </c>
      <c r="B112" s="25" t="s">
        <v>31</v>
      </c>
      <c r="C112" s="2"/>
      <c r="D112" s="24" t="s">
        <v>12</v>
      </c>
      <c r="E112" s="24" t="s">
        <v>128</v>
      </c>
      <c r="F112" s="26">
        <v>2</v>
      </c>
      <c r="G112" s="2"/>
      <c r="H112" s="26">
        <v>2</v>
      </c>
      <c r="I112" s="26">
        <v>3</v>
      </c>
      <c r="J112" s="26">
        <v>2</v>
      </c>
      <c r="K112" s="26">
        <v>1</v>
      </c>
      <c r="L112" s="26">
        <v>6</v>
      </c>
      <c r="M112" s="26">
        <v>6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6">
        <f t="array" ref="AH112">SUM(F112:AG112)</f>
        <v>22</v>
      </c>
      <c r="AI112" s="27">
        <v>85</v>
      </c>
      <c r="AJ112" s="27">
        <v>38.636363636363598</v>
      </c>
    </row>
    <row r="113" spans="1:36" ht="50.1" customHeight="1">
      <c r="A113" s="24" t="s">
        <v>207</v>
      </c>
      <c r="B113" s="25" t="s">
        <v>208</v>
      </c>
      <c r="C113" s="2"/>
      <c r="D113" s="24" t="s">
        <v>12</v>
      </c>
      <c r="E113" s="24" t="s">
        <v>128</v>
      </c>
      <c r="F113" s="2"/>
      <c r="G113" s="2"/>
      <c r="H113" s="26">
        <v>7</v>
      </c>
      <c r="I113" s="2"/>
      <c r="J113" s="26">
        <v>18</v>
      </c>
      <c r="K113" s="2"/>
      <c r="L113" s="26">
        <v>28</v>
      </c>
      <c r="M113" s="26">
        <v>2</v>
      </c>
      <c r="N113" s="26">
        <v>21</v>
      </c>
      <c r="O113" s="2"/>
      <c r="P113" s="26">
        <v>1</v>
      </c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6">
        <f t="array" ref="AH113">SUM(F113:AG113)</f>
        <v>77</v>
      </c>
      <c r="AI113" s="27">
        <v>65</v>
      </c>
      <c r="AJ113" s="27">
        <v>29.545454545454501</v>
      </c>
    </row>
    <row r="114" spans="1:36" ht="50.1" customHeight="1">
      <c r="A114" s="24" t="s">
        <v>209</v>
      </c>
      <c r="B114" s="25" t="s">
        <v>210</v>
      </c>
      <c r="C114" s="2"/>
      <c r="D114" s="24" t="s">
        <v>12</v>
      </c>
      <c r="E114" s="24" t="s">
        <v>128</v>
      </c>
      <c r="F114" s="2"/>
      <c r="G114" s="2"/>
      <c r="H114" s="26">
        <v>7</v>
      </c>
      <c r="I114" s="2"/>
      <c r="J114" s="26">
        <v>14</v>
      </c>
      <c r="K114" s="2"/>
      <c r="L114" s="26">
        <v>15</v>
      </c>
      <c r="M114" s="2"/>
      <c r="N114" s="26">
        <v>22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6">
        <f t="array" ref="AH114">SUM(F114:AG114)</f>
        <v>58</v>
      </c>
      <c r="AI114" s="27">
        <v>70</v>
      </c>
      <c r="AJ114" s="27">
        <v>31.818181818181799</v>
      </c>
    </row>
    <row r="115" spans="1:36" ht="50.1" customHeight="1">
      <c r="A115" s="24" t="s">
        <v>211</v>
      </c>
      <c r="B115" s="25" t="s">
        <v>210</v>
      </c>
      <c r="C115" s="2"/>
      <c r="D115" s="24" t="s">
        <v>12</v>
      </c>
      <c r="E115" s="24" t="s">
        <v>128</v>
      </c>
      <c r="F115" s="2"/>
      <c r="G115" s="2"/>
      <c r="H115" s="26">
        <v>4</v>
      </c>
      <c r="I115" s="2"/>
      <c r="J115" s="26">
        <v>6</v>
      </c>
      <c r="K115" s="2"/>
      <c r="L115" s="26">
        <v>6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6">
        <f t="array" ref="AH115">SUM(F115:AG115)</f>
        <v>16</v>
      </c>
      <c r="AI115" s="27">
        <v>70</v>
      </c>
      <c r="AJ115" s="27">
        <v>31.818181818181799</v>
      </c>
    </row>
    <row r="116" spans="1:36" ht="50.1" customHeight="1">
      <c r="A116" s="24" t="s">
        <v>212</v>
      </c>
      <c r="B116" s="25" t="s">
        <v>210</v>
      </c>
      <c r="C116" s="2"/>
      <c r="D116" s="24" t="s">
        <v>12</v>
      </c>
      <c r="E116" s="24" t="s">
        <v>128</v>
      </c>
      <c r="F116" s="2"/>
      <c r="G116" s="2"/>
      <c r="H116" s="26">
        <v>1</v>
      </c>
      <c r="I116" s="2"/>
      <c r="J116" s="26">
        <v>17</v>
      </c>
      <c r="K116" s="2"/>
      <c r="L116" s="26">
        <v>6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6">
        <f t="array" ref="AH116">SUM(F116:AG116)</f>
        <v>24</v>
      </c>
      <c r="AI116" s="27">
        <v>65</v>
      </c>
      <c r="AJ116" s="27">
        <v>29.545454545454501</v>
      </c>
    </row>
    <row r="117" spans="1:36" ht="50.1" customHeight="1">
      <c r="A117" s="24" t="s">
        <v>213</v>
      </c>
      <c r="B117" s="25" t="s">
        <v>214</v>
      </c>
      <c r="C117" s="2"/>
      <c r="D117" s="24" t="s">
        <v>12</v>
      </c>
      <c r="E117" s="24" t="s">
        <v>128</v>
      </c>
      <c r="F117" s="2"/>
      <c r="G117" s="2"/>
      <c r="H117" s="26">
        <v>1</v>
      </c>
      <c r="I117" s="2"/>
      <c r="J117" s="26">
        <v>6</v>
      </c>
      <c r="K117" s="2"/>
      <c r="L117" s="26">
        <v>15</v>
      </c>
      <c r="M117" s="26">
        <v>1</v>
      </c>
      <c r="N117" s="26">
        <v>13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6">
        <f t="array" ref="AH117">SUM(F117:AG117)</f>
        <v>36</v>
      </c>
      <c r="AI117" s="27">
        <v>80</v>
      </c>
      <c r="AJ117" s="27">
        <v>36.363636363636402</v>
      </c>
    </row>
    <row r="118" spans="1:36" ht="50.1" customHeight="1">
      <c r="A118" s="24" t="s">
        <v>215</v>
      </c>
      <c r="B118" s="25" t="s">
        <v>216</v>
      </c>
      <c r="C118" s="2"/>
      <c r="D118" s="24" t="s">
        <v>12</v>
      </c>
      <c r="E118" s="24" t="s">
        <v>128</v>
      </c>
      <c r="F118" s="2"/>
      <c r="G118" s="2"/>
      <c r="H118" s="2"/>
      <c r="I118" s="2"/>
      <c r="J118" s="26">
        <v>11</v>
      </c>
      <c r="K118" s="2"/>
      <c r="L118" s="2"/>
      <c r="M118" s="26">
        <v>8</v>
      </c>
      <c r="N118" s="2"/>
      <c r="O118" s="2"/>
      <c r="P118" s="26">
        <v>1</v>
      </c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6">
        <f t="array" ref="AH118">SUM(F118:AG118)</f>
        <v>20</v>
      </c>
      <c r="AI118" s="27">
        <v>80</v>
      </c>
      <c r="AJ118" s="27">
        <v>36.363636363636402</v>
      </c>
    </row>
    <row r="119" spans="1:36" ht="50.1" customHeight="1">
      <c r="A119" s="24" t="s">
        <v>217</v>
      </c>
      <c r="B119" s="25" t="s">
        <v>218</v>
      </c>
      <c r="C119" s="2"/>
      <c r="D119" s="24" t="s">
        <v>12</v>
      </c>
      <c r="E119" s="24" t="s">
        <v>128</v>
      </c>
      <c r="F119" s="2"/>
      <c r="G119" s="2"/>
      <c r="H119" s="26">
        <v>2</v>
      </c>
      <c r="I119" s="2"/>
      <c r="J119" s="26">
        <v>21</v>
      </c>
      <c r="K119" s="2"/>
      <c r="L119" s="26">
        <v>31</v>
      </c>
      <c r="M119" s="26">
        <v>8</v>
      </c>
      <c r="N119" s="26">
        <v>14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6">
        <f t="array" ref="AH119">SUM(F119:AG119)</f>
        <v>76</v>
      </c>
      <c r="AI119" s="27">
        <v>130</v>
      </c>
      <c r="AJ119" s="27">
        <v>59.090909090909101</v>
      </c>
    </row>
    <row r="120" spans="1:36" ht="50.1" customHeight="1">
      <c r="A120" s="24" t="s">
        <v>219</v>
      </c>
      <c r="B120" s="25" t="s">
        <v>220</v>
      </c>
      <c r="C120" s="2"/>
      <c r="D120" s="24" t="s">
        <v>12</v>
      </c>
      <c r="E120" s="24" t="s">
        <v>128</v>
      </c>
      <c r="F120" s="2"/>
      <c r="G120" s="2"/>
      <c r="H120" s="26">
        <v>7</v>
      </c>
      <c r="I120" s="2"/>
      <c r="J120" s="26">
        <v>20</v>
      </c>
      <c r="K120" s="2"/>
      <c r="L120" s="26">
        <v>32</v>
      </c>
      <c r="M120" s="26">
        <v>6</v>
      </c>
      <c r="N120" s="26">
        <v>25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6">
        <f t="array" ref="AH120">SUM(F120:AG120)</f>
        <v>90</v>
      </c>
      <c r="AI120" s="27">
        <v>130</v>
      </c>
      <c r="AJ120" s="27">
        <v>59.090909090909101</v>
      </c>
    </row>
    <row r="121" spans="1:36" ht="50.1" customHeight="1">
      <c r="A121" s="24" t="s">
        <v>221</v>
      </c>
      <c r="B121" s="25" t="s">
        <v>222</v>
      </c>
      <c r="C121" s="2"/>
      <c r="D121" s="24" t="s">
        <v>12</v>
      </c>
      <c r="E121" s="24" t="s">
        <v>128</v>
      </c>
      <c r="F121" s="2"/>
      <c r="G121" s="2"/>
      <c r="H121" s="2"/>
      <c r="I121" s="2"/>
      <c r="J121" s="2"/>
      <c r="K121" s="26">
        <v>1</v>
      </c>
      <c r="L121" s="26">
        <v>4</v>
      </c>
      <c r="M121" s="26">
        <v>1</v>
      </c>
      <c r="N121" s="26">
        <v>4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6">
        <f t="array" ref="AH121">SUM(F121:AG121)</f>
        <v>10</v>
      </c>
      <c r="AI121" s="27">
        <v>130</v>
      </c>
      <c r="AJ121" s="27">
        <v>59.090909090909101</v>
      </c>
    </row>
    <row r="122" spans="1:36" ht="50.1" customHeight="1">
      <c r="A122" s="24" t="s">
        <v>223</v>
      </c>
      <c r="B122" s="25" t="s">
        <v>224</v>
      </c>
      <c r="C122" s="2"/>
      <c r="D122" s="24" t="s">
        <v>12</v>
      </c>
      <c r="E122" s="24" t="s">
        <v>128</v>
      </c>
      <c r="F122" s="2"/>
      <c r="G122" s="2"/>
      <c r="H122" s="26">
        <v>7</v>
      </c>
      <c r="I122" s="2"/>
      <c r="J122" s="26">
        <v>46</v>
      </c>
      <c r="K122" s="2"/>
      <c r="L122" s="26">
        <v>62</v>
      </c>
      <c r="M122" s="26">
        <v>13</v>
      </c>
      <c r="N122" s="26">
        <v>52</v>
      </c>
      <c r="O122" s="2"/>
      <c r="P122" s="26">
        <v>1</v>
      </c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6">
        <f t="array" ref="AH122">SUM(F122:AG122)</f>
        <v>181</v>
      </c>
      <c r="AI122" s="27">
        <v>110</v>
      </c>
      <c r="AJ122" s="27">
        <v>50</v>
      </c>
    </row>
    <row r="123" spans="1:36" ht="50.1" customHeight="1">
      <c r="A123" s="24" t="s">
        <v>225</v>
      </c>
      <c r="B123" s="25" t="s">
        <v>226</v>
      </c>
      <c r="C123" s="2"/>
      <c r="D123" s="24" t="s">
        <v>12</v>
      </c>
      <c r="E123" s="24" t="s">
        <v>128</v>
      </c>
      <c r="F123" s="2"/>
      <c r="G123" s="2"/>
      <c r="H123" s="26">
        <v>6</v>
      </c>
      <c r="I123" s="2"/>
      <c r="J123" s="26">
        <v>17</v>
      </c>
      <c r="K123" s="2"/>
      <c r="L123" s="26">
        <v>28</v>
      </c>
      <c r="M123" s="26">
        <v>4</v>
      </c>
      <c r="N123" s="26">
        <v>21</v>
      </c>
      <c r="O123" s="2"/>
      <c r="P123" s="26">
        <v>1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6">
        <f t="array" ref="AH123">SUM(F123:AG123)</f>
        <v>77</v>
      </c>
      <c r="AI123" s="27">
        <v>110</v>
      </c>
      <c r="AJ123" s="27">
        <v>50</v>
      </c>
    </row>
    <row r="124" spans="1:36" ht="50.1" customHeight="1">
      <c r="A124" s="24" t="s">
        <v>227</v>
      </c>
      <c r="B124" s="25" t="s">
        <v>224</v>
      </c>
      <c r="C124" s="2"/>
      <c r="D124" s="24" t="s">
        <v>12</v>
      </c>
      <c r="E124" s="24" t="s">
        <v>128</v>
      </c>
      <c r="F124" s="2"/>
      <c r="G124" s="2"/>
      <c r="H124" s="26">
        <v>6</v>
      </c>
      <c r="I124" s="2"/>
      <c r="J124" s="26">
        <v>17</v>
      </c>
      <c r="K124" s="26">
        <v>6</v>
      </c>
      <c r="L124" s="26">
        <v>23</v>
      </c>
      <c r="M124" s="2"/>
      <c r="N124" s="26">
        <v>13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6">
        <f t="array" ref="AH124">SUM(F124:AG124)</f>
        <v>65</v>
      </c>
      <c r="AI124" s="27">
        <v>110</v>
      </c>
      <c r="AJ124" s="27">
        <v>50</v>
      </c>
    </row>
    <row r="125" spans="1:36" ht="50.1" customHeight="1">
      <c r="A125" s="24" t="s">
        <v>228</v>
      </c>
      <c r="B125" s="25" t="s">
        <v>229</v>
      </c>
      <c r="C125" s="2"/>
      <c r="D125" s="24" t="s">
        <v>12</v>
      </c>
      <c r="E125" s="24" t="s">
        <v>128</v>
      </c>
      <c r="F125" s="2"/>
      <c r="G125" s="2"/>
      <c r="H125" s="2"/>
      <c r="I125" s="2"/>
      <c r="J125" s="26">
        <v>13</v>
      </c>
      <c r="K125" s="2"/>
      <c r="L125" s="26">
        <v>22</v>
      </c>
      <c r="M125" s="26">
        <v>3</v>
      </c>
      <c r="N125" s="26">
        <v>20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6">
        <f t="array" ref="AH125">SUM(F125:AG125)</f>
        <v>58</v>
      </c>
      <c r="AI125" s="27">
        <v>110</v>
      </c>
      <c r="AJ125" s="27">
        <v>50</v>
      </c>
    </row>
    <row r="126" spans="1:36" ht="50.1" customHeight="1">
      <c r="A126" s="24" t="s">
        <v>230</v>
      </c>
      <c r="B126" s="25" t="s">
        <v>231</v>
      </c>
      <c r="C126" s="2"/>
      <c r="D126" s="24" t="s">
        <v>12</v>
      </c>
      <c r="E126" s="24" t="s">
        <v>128</v>
      </c>
      <c r="F126" s="2"/>
      <c r="G126" s="2"/>
      <c r="H126" s="26">
        <v>4</v>
      </c>
      <c r="I126" s="26">
        <v>3</v>
      </c>
      <c r="J126" s="2"/>
      <c r="K126" s="26">
        <v>4</v>
      </c>
      <c r="L126" s="26">
        <v>7</v>
      </c>
      <c r="M126" s="26">
        <v>5</v>
      </c>
      <c r="N126" s="26">
        <v>2</v>
      </c>
      <c r="O126" s="26">
        <v>4</v>
      </c>
      <c r="P126" s="26">
        <v>12</v>
      </c>
      <c r="Q126" s="2"/>
      <c r="R126" s="26">
        <v>1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6">
        <f t="array" ref="AH126">SUM(F126:AG126)</f>
        <v>42</v>
      </c>
      <c r="AI126" s="27">
        <v>95</v>
      </c>
      <c r="AJ126" s="27">
        <v>43.181818181818201</v>
      </c>
    </row>
    <row r="127" spans="1:36" ht="50.1" customHeight="1">
      <c r="A127" s="24" t="s">
        <v>232</v>
      </c>
      <c r="B127" s="25" t="s">
        <v>231</v>
      </c>
      <c r="C127" s="2"/>
      <c r="D127" s="24" t="s">
        <v>12</v>
      </c>
      <c r="E127" s="24" t="s">
        <v>128</v>
      </c>
      <c r="F127" s="2"/>
      <c r="G127" s="2"/>
      <c r="H127" s="26">
        <v>3</v>
      </c>
      <c r="I127" s="2"/>
      <c r="J127" s="26">
        <v>3</v>
      </c>
      <c r="K127" s="2"/>
      <c r="L127" s="26">
        <v>3</v>
      </c>
      <c r="M127" s="2"/>
      <c r="N127" s="2"/>
      <c r="O127" s="2"/>
      <c r="P127" s="26">
        <v>2</v>
      </c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6">
        <f t="array" ref="AH127">SUM(F127:AG127)</f>
        <v>11</v>
      </c>
      <c r="AI127" s="27">
        <v>95</v>
      </c>
      <c r="AJ127" s="27">
        <v>43.181818181818201</v>
      </c>
    </row>
    <row r="128" spans="1:36" ht="50.1" customHeight="1">
      <c r="A128" s="24" t="s">
        <v>233</v>
      </c>
      <c r="B128" s="25" t="s">
        <v>234</v>
      </c>
      <c r="C128" s="2"/>
      <c r="D128" s="24" t="s">
        <v>12</v>
      </c>
      <c r="E128" s="24" t="s">
        <v>128</v>
      </c>
      <c r="F128" s="2"/>
      <c r="G128" s="2"/>
      <c r="H128" s="26">
        <v>1</v>
      </c>
      <c r="I128" s="2"/>
      <c r="J128" s="26">
        <v>2</v>
      </c>
      <c r="K128" s="2"/>
      <c r="L128" s="26">
        <v>3</v>
      </c>
      <c r="M128" s="2"/>
      <c r="N128" s="26">
        <v>3</v>
      </c>
      <c r="O128" s="2"/>
      <c r="P128" s="26">
        <v>2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6">
        <f t="array" ref="AH128">SUM(F128:AG128)</f>
        <v>11</v>
      </c>
      <c r="AI128" s="27">
        <v>100</v>
      </c>
      <c r="AJ128" s="27">
        <v>45.454545454545503</v>
      </c>
    </row>
    <row r="129" spans="1:36" ht="50.1" customHeight="1">
      <c r="A129" s="24" t="s">
        <v>235</v>
      </c>
      <c r="B129" s="25" t="s">
        <v>236</v>
      </c>
      <c r="C129" s="2"/>
      <c r="D129" s="24" t="s">
        <v>12</v>
      </c>
      <c r="E129" s="24" t="s">
        <v>128</v>
      </c>
      <c r="F129" s="2"/>
      <c r="G129" s="2"/>
      <c r="H129" s="26">
        <v>1</v>
      </c>
      <c r="I129" s="2"/>
      <c r="J129" s="26">
        <v>6</v>
      </c>
      <c r="K129" s="2"/>
      <c r="L129" s="26">
        <v>4</v>
      </c>
      <c r="M129" s="2"/>
      <c r="N129" s="26">
        <v>11</v>
      </c>
      <c r="O129" s="2"/>
      <c r="P129" s="26">
        <v>4</v>
      </c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6">
        <f t="array" ref="AH129">SUM(F129:AG129)</f>
        <v>26</v>
      </c>
      <c r="AI129" s="27">
        <v>120</v>
      </c>
      <c r="AJ129" s="27">
        <v>54.545454545454497</v>
      </c>
    </row>
    <row r="130" spans="1:36" ht="50.1" customHeight="1">
      <c r="A130" s="24" t="s">
        <v>237</v>
      </c>
      <c r="B130" s="25" t="s">
        <v>238</v>
      </c>
      <c r="C130" s="2"/>
      <c r="D130" s="24" t="s">
        <v>12</v>
      </c>
      <c r="E130" s="24" t="s">
        <v>128</v>
      </c>
      <c r="F130" s="2"/>
      <c r="G130" s="2"/>
      <c r="H130" s="2"/>
      <c r="I130" s="26">
        <v>3</v>
      </c>
      <c r="J130" s="26">
        <v>6</v>
      </c>
      <c r="K130" s="26">
        <v>4</v>
      </c>
      <c r="L130" s="26">
        <v>4</v>
      </c>
      <c r="M130" s="26">
        <v>3</v>
      </c>
      <c r="N130" s="2"/>
      <c r="O130" s="2"/>
      <c r="P130" s="26">
        <v>1</v>
      </c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6">
        <f t="array" ref="AH130">SUM(F130:AG130)</f>
        <v>21</v>
      </c>
      <c r="AI130" s="27">
        <v>94.95</v>
      </c>
      <c r="AJ130" s="27">
        <v>43.159090909090899</v>
      </c>
    </row>
    <row r="131" spans="1:36" ht="50.1" customHeight="1">
      <c r="A131" s="24" t="s">
        <v>239</v>
      </c>
      <c r="B131" s="25" t="s">
        <v>238</v>
      </c>
      <c r="C131" s="2"/>
      <c r="D131" s="24" t="s">
        <v>12</v>
      </c>
      <c r="E131" s="24" t="s">
        <v>128</v>
      </c>
      <c r="F131" s="2"/>
      <c r="G131" s="2"/>
      <c r="H131" s="26">
        <v>2</v>
      </c>
      <c r="I131" s="2"/>
      <c r="J131" s="2"/>
      <c r="K131" s="2"/>
      <c r="L131" s="26">
        <v>6</v>
      </c>
      <c r="M131" s="2"/>
      <c r="N131" s="26">
        <v>3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6">
        <f t="array" ref="AH131">SUM(F131:AG131)</f>
        <v>11</v>
      </c>
      <c r="AI131" s="27">
        <v>100</v>
      </c>
      <c r="AJ131" s="27">
        <v>45.454545454545503</v>
      </c>
    </row>
    <row r="132" spans="1:36" ht="50.1" customHeight="1">
      <c r="A132" s="24" t="s">
        <v>240</v>
      </c>
      <c r="B132" s="25" t="s">
        <v>238</v>
      </c>
      <c r="C132" s="2"/>
      <c r="D132" s="24" t="s">
        <v>12</v>
      </c>
      <c r="E132" s="24" t="s">
        <v>128</v>
      </c>
      <c r="F132" s="2"/>
      <c r="G132" s="2"/>
      <c r="H132" s="26">
        <v>1</v>
      </c>
      <c r="I132" s="2"/>
      <c r="J132" s="26">
        <v>9</v>
      </c>
      <c r="K132" s="2"/>
      <c r="L132" s="26">
        <v>17</v>
      </c>
      <c r="M132" s="26">
        <v>5</v>
      </c>
      <c r="N132" s="26">
        <v>13</v>
      </c>
      <c r="O132" s="2"/>
      <c r="P132" s="26">
        <v>4</v>
      </c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6">
        <f t="array" ref="AH132">SUM(F132:AG132)</f>
        <v>49</v>
      </c>
      <c r="AI132" s="27">
        <v>100</v>
      </c>
      <c r="AJ132" s="27">
        <v>45.454545454545503</v>
      </c>
    </row>
    <row r="133" spans="1:36" ht="50.1" customHeight="1">
      <c r="A133" s="24" t="s">
        <v>241</v>
      </c>
      <c r="B133" s="25" t="s">
        <v>238</v>
      </c>
      <c r="C133" s="2"/>
      <c r="D133" s="24" t="s">
        <v>12</v>
      </c>
      <c r="E133" s="24" t="s">
        <v>128</v>
      </c>
      <c r="F133" s="2"/>
      <c r="G133" s="2"/>
      <c r="H133" s="26">
        <v>6</v>
      </c>
      <c r="I133" s="2"/>
      <c r="J133" s="26">
        <v>17</v>
      </c>
      <c r="K133" s="26">
        <v>5</v>
      </c>
      <c r="L133" s="26">
        <v>12</v>
      </c>
      <c r="M133" s="26">
        <v>2</v>
      </c>
      <c r="N133" s="26">
        <v>11</v>
      </c>
      <c r="O133" s="26">
        <v>1</v>
      </c>
      <c r="P133" s="26">
        <v>7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6">
        <f t="array" ref="AH133">SUM(F133:AG133)</f>
        <v>61</v>
      </c>
      <c r="AI133" s="27">
        <v>100</v>
      </c>
      <c r="AJ133" s="27">
        <v>45.454545454545503</v>
      </c>
    </row>
    <row r="134" spans="1:36" ht="50.1" customHeight="1">
      <c r="A134" s="24" t="s">
        <v>242</v>
      </c>
      <c r="B134" s="25" t="s">
        <v>238</v>
      </c>
      <c r="C134" s="2"/>
      <c r="D134" s="24" t="s">
        <v>12</v>
      </c>
      <c r="E134" s="24" t="s">
        <v>128</v>
      </c>
      <c r="F134" s="2"/>
      <c r="G134" s="2"/>
      <c r="H134" s="26">
        <v>12</v>
      </c>
      <c r="I134" s="26">
        <v>1</v>
      </c>
      <c r="J134" s="26">
        <v>13</v>
      </c>
      <c r="K134" s="26">
        <v>4</v>
      </c>
      <c r="L134" s="26">
        <v>14</v>
      </c>
      <c r="M134" s="2"/>
      <c r="N134" s="26">
        <v>12</v>
      </c>
      <c r="O134" s="2"/>
      <c r="P134" s="26">
        <v>6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6">
        <f t="array" ref="AH134">SUM(F134:AG134)</f>
        <v>62</v>
      </c>
      <c r="AI134" s="27">
        <v>100</v>
      </c>
      <c r="AJ134" s="27">
        <v>45.454545454545503</v>
      </c>
    </row>
    <row r="135" spans="1:36" ht="50.1" customHeight="1">
      <c r="A135" s="24" t="s">
        <v>243</v>
      </c>
      <c r="B135" s="25" t="s">
        <v>238</v>
      </c>
      <c r="C135" s="2"/>
      <c r="D135" s="24" t="s">
        <v>12</v>
      </c>
      <c r="E135" s="24" t="s">
        <v>128</v>
      </c>
      <c r="F135" s="2"/>
      <c r="G135" s="26">
        <v>2</v>
      </c>
      <c r="H135" s="26">
        <v>12</v>
      </c>
      <c r="I135" s="26">
        <v>8</v>
      </c>
      <c r="J135" s="26">
        <v>13</v>
      </c>
      <c r="K135" s="26">
        <v>13</v>
      </c>
      <c r="L135" s="26">
        <v>21</v>
      </c>
      <c r="M135" s="26">
        <v>1</v>
      </c>
      <c r="N135" s="26">
        <v>14</v>
      </c>
      <c r="O135" s="26">
        <v>1</v>
      </c>
      <c r="P135" s="26">
        <v>2</v>
      </c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6">
        <f t="array" ref="AH135">SUM(F135:AG135)</f>
        <v>87</v>
      </c>
      <c r="AI135" s="27">
        <v>100</v>
      </c>
      <c r="AJ135" s="27">
        <v>45.454545454545503</v>
      </c>
    </row>
    <row r="136" spans="1:36" ht="50.1" customHeight="1">
      <c r="A136" s="24" t="s">
        <v>244</v>
      </c>
      <c r="B136" s="25" t="s">
        <v>238</v>
      </c>
      <c r="C136" s="2"/>
      <c r="D136" s="24" t="s">
        <v>12</v>
      </c>
      <c r="E136" s="24" t="s">
        <v>128</v>
      </c>
      <c r="F136" s="2"/>
      <c r="G136" s="26">
        <v>2</v>
      </c>
      <c r="H136" s="26">
        <v>6</v>
      </c>
      <c r="I136" s="2"/>
      <c r="J136" s="26">
        <v>13</v>
      </c>
      <c r="K136" s="26">
        <v>10</v>
      </c>
      <c r="L136" s="26">
        <v>13</v>
      </c>
      <c r="M136" s="26">
        <v>9</v>
      </c>
      <c r="N136" s="26">
        <v>6</v>
      </c>
      <c r="O136" s="26">
        <v>1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6">
        <f t="array" ref="AH136">SUM(F136:AG136)</f>
        <v>60</v>
      </c>
      <c r="AI136" s="27">
        <v>100</v>
      </c>
      <c r="AJ136" s="27">
        <v>45.454545454545503</v>
      </c>
    </row>
    <row r="137" spans="1:36" ht="50.1" customHeight="1">
      <c r="A137" s="24" t="s">
        <v>245</v>
      </c>
      <c r="B137" s="25" t="s">
        <v>246</v>
      </c>
      <c r="C137" s="2"/>
      <c r="D137" s="24" t="s">
        <v>12</v>
      </c>
      <c r="E137" s="24" t="s">
        <v>128</v>
      </c>
      <c r="F137" s="2"/>
      <c r="G137" s="2"/>
      <c r="H137" s="26">
        <v>2</v>
      </c>
      <c r="I137" s="26">
        <v>1</v>
      </c>
      <c r="J137" s="26">
        <v>1</v>
      </c>
      <c r="K137" s="26">
        <v>1</v>
      </c>
      <c r="L137" s="2"/>
      <c r="M137" s="26">
        <v>1</v>
      </c>
      <c r="N137" s="26">
        <v>2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6">
        <f t="array" ref="AH137">SUM(F137:AG137)</f>
        <v>8</v>
      </c>
      <c r="AI137" s="27">
        <v>95</v>
      </c>
      <c r="AJ137" s="27">
        <v>43.181818181818201</v>
      </c>
    </row>
    <row r="138" spans="1:36" ht="50.1" customHeight="1">
      <c r="A138" s="24" t="s">
        <v>247</v>
      </c>
      <c r="B138" s="25" t="s">
        <v>248</v>
      </c>
      <c r="C138" s="2"/>
      <c r="D138" s="24" t="s">
        <v>12</v>
      </c>
      <c r="E138" s="24" t="s">
        <v>128</v>
      </c>
      <c r="F138" s="2"/>
      <c r="G138" s="2"/>
      <c r="H138" s="26">
        <v>1</v>
      </c>
      <c r="I138" s="26">
        <v>2</v>
      </c>
      <c r="J138" s="26">
        <v>11</v>
      </c>
      <c r="K138" s="26">
        <v>9</v>
      </c>
      <c r="L138" s="26">
        <v>8</v>
      </c>
      <c r="M138" s="26">
        <v>9</v>
      </c>
      <c r="N138" s="26">
        <v>6</v>
      </c>
      <c r="O138" s="26">
        <v>5</v>
      </c>
      <c r="P138" s="26">
        <v>5</v>
      </c>
      <c r="Q138" s="2"/>
      <c r="R138" s="26">
        <v>2</v>
      </c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6">
        <f t="array" ref="AH138">SUM(F138:AG138)</f>
        <v>58</v>
      </c>
      <c r="AI138" s="27">
        <v>80</v>
      </c>
      <c r="AJ138" s="27">
        <v>36.363636363636402</v>
      </c>
    </row>
    <row r="139" spans="1:36" ht="50.1" customHeight="1">
      <c r="A139" s="24" t="s">
        <v>249</v>
      </c>
      <c r="B139" s="25" t="s">
        <v>250</v>
      </c>
      <c r="C139" s="2"/>
      <c r="D139" s="24" t="s">
        <v>12</v>
      </c>
      <c r="E139" s="24" t="s">
        <v>128</v>
      </c>
      <c r="F139" s="2"/>
      <c r="G139" s="2"/>
      <c r="H139" s="26">
        <v>9</v>
      </c>
      <c r="I139" s="2"/>
      <c r="J139" s="26">
        <v>1</v>
      </c>
      <c r="K139" s="2"/>
      <c r="L139" s="26">
        <v>19</v>
      </c>
      <c r="M139" s="2"/>
      <c r="N139" s="26">
        <v>5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6">
        <f t="array" ref="AH139">SUM(F139:AG139)</f>
        <v>34</v>
      </c>
      <c r="AI139" s="27">
        <v>85</v>
      </c>
      <c r="AJ139" s="27">
        <v>38.636363636363598</v>
      </c>
    </row>
    <row r="140" spans="1:36" ht="50.1" customHeight="1">
      <c r="A140" s="24" t="s">
        <v>251</v>
      </c>
      <c r="B140" s="25" t="s">
        <v>252</v>
      </c>
      <c r="C140" s="2"/>
      <c r="D140" s="24" t="s">
        <v>12</v>
      </c>
      <c r="E140" s="24" t="s">
        <v>128</v>
      </c>
      <c r="F140" s="2"/>
      <c r="G140" s="2"/>
      <c r="H140" s="26">
        <v>12</v>
      </c>
      <c r="I140" s="2"/>
      <c r="J140" s="26">
        <v>24</v>
      </c>
      <c r="K140" s="2"/>
      <c r="L140" s="26">
        <v>38</v>
      </c>
      <c r="M140" s="26">
        <v>3</v>
      </c>
      <c r="N140" s="26">
        <v>20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6">
        <f t="array" ref="AH140">SUM(F140:AG140)</f>
        <v>97</v>
      </c>
      <c r="AI140" s="27">
        <v>85</v>
      </c>
      <c r="AJ140" s="27">
        <v>38.636363636363598</v>
      </c>
    </row>
    <row r="141" spans="1:36" ht="50.1" customHeight="1">
      <c r="A141" s="24" t="s">
        <v>253</v>
      </c>
      <c r="B141" s="25" t="s">
        <v>254</v>
      </c>
      <c r="C141" s="2"/>
      <c r="D141" s="24" t="s">
        <v>12</v>
      </c>
      <c r="E141" s="24" t="s">
        <v>128</v>
      </c>
      <c r="F141" s="2"/>
      <c r="G141" s="2"/>
      <c r="H141" s="26">
        <v>1</v>
      </c>
      <c r="I141" s="2"/>
      <c r="J141" s="26">
        <v>14</v>
      </c>
      <c r="K141" s="2"/>
      <c r="L141" s="26">
        <v>25</v>
      </c>
      <c r="M141" s="2"/>
      <c r="N141" s="26">
        <v>12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6">
        <f t="array" ref="AH141">SUM(F141:AG141)</f>
        <v>52</v>
      </c>
      <c r="AI141" s="27">
        <v>74.95</v>
      </c>
      <c r="AJ141" s="27">
        <v>34.068181818181799</v>
      </c>
    </row>
    <row r="142" spans="1:36" ht="50.1" customHeight="1">
      <c r="A142" s="24" t="s">
        <v>255</v>
      </c>
      <c r="B142" s="25" t="s">
        <v>256</v>
      </c>
      <c r="C142" s="2"/>
      <c r="D142" s="24" t="s">
        <v>12</v>
      </c>
      <c r="E142" s="24" t="s">
        <v>128</v>
      </c>
      <c r="F142" s="2"/>
      <c r="G142" s="2"/>
      <c r="H142" s="26">
        <v>11</v>
      </c>
      <c r="I142" s="2"/>
      <c r="J142" s="26">
        <v>25</v>
      </c>
      <c r="K142" s="2"/>
      <c r="L142" s="26">
        <v>48</v>
      </c>
      <c r="M142" s="26">
        <v>2</v>
      </c>
      <c r="N142" s="26">
        <v>37</v>
      </c>
      <c r="O142" s="26">
        <v>2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6">
        <f t="array" ref="AH142">SUM(F142:AG142)</f>
        <v>125</v>
      </c>
      <c r="AI142" s="27">
        <v>95</v>
      </c>
      <c r="AJ142" s="27">
        <v>43.181818181818201</v>
      </c>
    </row>
    <row r="143" spans="1:36" ht="50.1" customHeight="1">
      <c r="A143" s="24" t="s">
        <v>257</v>
      </c>
      <c r="B143" s="25" t="s">
        <v>258</v>
      </c>
      <c r="C143" s="2"/>
      <c r="D143" s="24" t="s">
        <v>12</v>
      </c>
      <c r="E143" s="24" t="s">
        <v>128</v>
      </c>
      <c r="F143" s="2"/>
      <c r="G143" s="2"/>
      <c r="H143" s="26">
        <v>7</v>
      </c>
      <c r="I143" s="2"/>
      <c r="J143" s="26">
        <v>19</v>
      </c>
      <c r="K143" s="2"/>
      <c r="L143" s="26">
        <v>20</v>
      </c>
      <c r="M143" s="2"/>
      <c r="N143" s="26">
        <v>7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6">
        <f t="array" ref="AH143">SUM(F143:AG143)</f>
        <v>53</v>
      </c>
      <c r="AI143" s="27">
        <v>70</v>
      </c>
      <c r="AJ143" s="27">
        <v>31.818181818181799</v>
      </c>
    </row>
    <row r="144" spans="1:36" ht="50.1" customHeight="1">
      <c r="A144" s="24" t="s">
        <v>259</v>
      </c>
      <c r="B144" s="25" t="s">
        <v>260</v>
      </c>
      <c r="C144" s="2"/>
      <c r="D144" s="24" t="s">
        <v>12</v>
      </c>
      <c r="E144" s="24" t="s">
        <v>128</v>
      </c>
      <c r="F144" s="2"/>
      <c r="G144" s="2"/>
      <c r="H144" s="26">
        <v>9</v>
      </c>
      <c r="I144" s="2"/>
      <c r="J144" s="26">
        <v>23</v>
      </c>
      <c r="K144" s="2"/>
      <c r="L144" s="26">
        <v>26</v>
      </c>
      <c r="M144" s="26">
        <v>3</v>
      </c>
      <c r="N144" s="26">
        <v>12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6">
        <f t="array" ref="AH144">SUM(F144:AG144)</f>
        <v>73</v>
      </c>
      <c r="AI144" s="27">
        <v>70</v>
      </c>
      <c r="AJ144" s="27">
        <v>31.818181818181799</v>
      </c>
    </row>
    <row r="145" spans="1:36" ht="50.1" customHeight="1">
      <c r="A145" s="24" t="s">
        <v>261</v>
      </c>
      <c r="B145" s="25" t="s">
        <v>262</v>
      </c>
      <c r="C145" s="2"/>
      <c r="D145" s="24" t="s">
        <v>12</v>
      </c>
      <c r="E145" s="24" t="s">
        <v>128</v>
      </c>
      <c r="F145" s="2"/>
      <c r="G145" s="2"/>
      <c r="H145" s="2"/>
      <c r="I145" s="2"/>
      <c r="J145" s="26">
        <v>16</v>
      </c>
      <c r="K145" s="2"/>
      <c r="L145" s="26">
        <v>7</v>
      </c>
      <c r="M145" s="26">
        <v>10</v>
      </c>
      <c r="N145" s="26">
        <v>28</v>
      </c>
      <c r="O145" s="2"/>
      <c r="P145" s="26">
        <v>2</v>
      </c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6">
        <f t="array" ref="AH145">SUM(F145:AG145)</f>
        <v>63</v>
      </c>
      <c r="AI145" s="27">
        <v>80</v>
      </c>
      <c r="AJ145" s="27">
        <v>36.363636363636402</v>
      </c>
    </row>
    <row r="146" spans="1:36" ht="50.1" customHeight="1">
      <c r="A146" s="24" t="s">
        <v>263</v>
      </c>
      <c r="B146" s="25" t="s">
        <v>264</v>
      </c>
      <c r="C146" s="2"/>
      <c r="D146" s="24" t="s">
        <v>12</v>
      </c>
      <c r="E146" s="24" t="s">
        <v>128</v>
      </c>
      <c r="F146" s="2"/>
      <c r="G146" s="2"/>
      <c r="H146" s="26">
        <v>2</v>
      </c>
      <c r="I146" s="26">
        <v>2</v>
      </c>
      <c r="J146" s="2"/>
      <c r="K146" s="26">
        <v>3</v>
      </c>
      <c r="L146" s="2"/>
      <c r="M146" s="26">
        <v>1</v>
      </c>
      <c r="N146" s="2"/>
      <c r="O146" s="26">
        <v>1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6">
        <f t="array" ref="AH146">SUM(F146:AG146)</f>
        <v>9</v>
      </c>
      <c r="AI146" s="27">
        <v>100</v>
      </c>
      <c r="AJ146" s="27">
        <v>45.454545454545503</v>
      </c>
    </row>
    <row r="147" spans="1:36" ht="50.1" customHeight="1">
      <c r="A147" s="24" t="s">
        <v>265</v>
      </c>
      <c r="B147" s="25" t="s">
        <v>266</v>
      </c>
      <c r="C147" s="2"/>
      <c r="D147" s="24" t="s">
        <v>12</v>
      </c>
      <c r="E147" s="24" t="s">
        <v>128</v>
      </c>
      <c r="F147" s="2"/>
      <c r="G147" s="2"/>
      <c r="H147" s="26">
        <v>6</v>
      </c>
      <c r="I147" s="2"/>
      <c r="J147" s="26">
        <v>11</v>
      </c>
      <c r="K147" s="2"/>
      <c r="L147" s="26">
        <v>21</v>
      </c>
      <c r="M147" s="2"/>
      <c r="N147" s="26">
        <v>13</v>
      </c>
      <c r="O147" s="2"/>
      <c r="P147" s="26">
        <v>5</v>
      </c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6">
        <f t="array" ref="AH147">SUM(F147:AG147)</f>
        <v>56</v>
      </c>
      <c r="AI147" s="27">
        <v>100</v>
      </c>
      <c r="AJ147" s="27">
        <v>45.454545454545503</v>
      </c>
    </row>
    <row r="148" spans="1:36" ht="50.1" customHeight="1">
      <c r="A148" s="24" t="s">
        <v>267</v>
      </c>
      <c r="B148" s="25" t="s">
        <v>268</v>
      </c>
      <c r="C148" s="2"/>
      <c r="D148" s="24" t="s">
        <v>12</v>
      </c>
      <c r="E148" s="24" t="s">
        <v>128</v>
      </c>
      <c r="F148" s="2"/>
      <c r="G148" s="2"/>
      <c r="H148" s="26">
        <v>5</v>
      </c>
      <c r="I148" s="2"/>
      <c r="J148" s="26">
        <v>13</v>
      </c>
      <c r="K148" s="2"/>
      <c r="L148" s="26">
        <v>22</v>
      </c>
      <c r="M148" s="26">
        <v>4</v>
      </c>
      <c r="N148" s="26">
        <v>19</v>
      </c>
      <c r="O148" s="2"/>
      <c r="P148" s="26">
        <v>1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6">
        <f t="array" ref="AH148">SUM(F148:AG148)</f>
        <v>64</v>
      </c>
      <c r="AI148" s="27">
        <v>70</v>
      </c>
      <c r="AJ148" s="27">
        <v>31.818181818181799</v>
      </c>
    </row>
    <row r="149" spans="1:36" ht="50.1" customHeight="1">
      <c r="A149" s="24" t="s">
        <v>269</v>
      </c>
      <c r="B149" s="25" t="s">
        <v>268</v>
      </c>
      <c r="C149" s="2"/>
      <c r="D149" s="24" t="s">
        <v>12</v>
      </c>
      <c r="E149" s="24" t="s">
        <v>128</v>
      </c>
      <c r="F149" s="2"/>
      <c r="G149" s="2"/>
      <c r="H149" s="26">
        <v>9</v>
      </c>
      <c r="I149" s="2"/>
      <c r="J149" s="26">
        <v>20</v>
      </c>
      <c r="K149" s="2"/>
      <c r="L149" s="26">
        <v>33</v>
      </c>
      <c r="M149" s="26">
        <v>10</v>
      </c>
      <c r="N149" s="26">
        <v>22</v>
      </c>
      <c r="O149" s="2"/>
      <c r="P149" s="26">
        <v>3</v>
      </c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6">
        <f t="array" ref="AH149">SUM(F149:AG149)</f>
        <v>97</v>
      </c>
      <c r="AI149" s="27">
        <v>70</v>
      </c>
      <c r="AJ149" s="27">
        <v>31.818181818181799</v>
      </c>
    </row>
    <row r="150" spans="1:36" ht="50.1" customHeight="1">
      <c r="A150" s="24" t="s">
        <v>270</v>
      </c>
      <c r="B150" s="25" t="s">
        <v>271</v>
      </c>
      <c r="C150" s="2"/>
      <c r="D150" s="24" t="s">
        <v>12</v>
      </c>
      <c r="E150" s="24" t="s">
        <v>128</v>
      </c>
      <c r="F150" s="2"/>
      <c r="G150" s="2"/>
      <c r="H150" s="26">
        <v>1</v>
      </c>
      <c r="I150" s="2"/>
      <c r="J150" s="26">
        <v>1</v>
      </c>
      <c r="K150" s="2"/>
      <c r="L150" s="26">
        <v>1</v>
      </c>
      <c r="M150" s="2"/>
      <c r="N150" s="26">
        <v>1</v>
      </c>
      <c r="O150" s="26">
        <v>1</v>
      </c>
      <c r="P150" s="2"/>
      <c r="Q150" s="2"/>
      <c r="R150" s="26">
        <v>1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6">
        <f t="array" ref="AH150">SUM(F150:AG150)</f>
        <v>6</v>
      </c>
      <c r="AI150" s="27">
        <v>70</v>
      </c>
      <c r="AJ150" s="27">
        <v>31.818181818181799</v>
      </c>
    </row>
    <row r="151" spans="1:36" ht="50.1" customHeight="1">
      <c r="A151" s="24" t="s">
        <v>272</v>
      </c>
      <c r="B151" s="25" t="s">
        <v>273</v>
      </c>
      <c r="C151" s="2"/>
      <c r="D151" s="24" t="s">
        <v>12</v>
      </c>
      <c r="E151" s="24" t="s">
        <v>128</v>
      </c>
      <c r="F151" s="2"/>
      <c r="G151" s="2"/>
      <c r="H151" s="2"/>
      <c r="I151" s="2"/>
      <c r="J151" s="2"/>
      <c r="K151" s="2"/>
      <c r="L151" s="26">
        <v>1</v>
      </c>
      <c r="M151" s="26">
        <v>4</v>
      </c>
      <c r="N151" s="26">
        <v>1</v>
      </c>
      <c r="O151" s="26">
        <v>2</v>
      </c>
      <c r="P151" s="26">
        <v>1</v>
      </c>
      <c r="Q151" s="2"/>
      <c r="R151" s="26">
        <v>1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6">
        <f t="array" ref="AH151">SUM(F151:AG151)</f>
        <v>10</v>
      </c>
      <c r="AI151" s="27">
        <v>70</v>
      </c>
      <c r="AJ151" s="27">
        <v>31.818181818181799</v>
      </c>
    </row>
    <row r="152" spans="1:36" ht="50.1" customHeight="1">
      <c r="A152" s="24" t="s">
        <v>274</v>
      </c>
      <c r="B152" s="25" t="s">
        <v>275</v>
      </c>
      <c r="C152" s="2"/>
      <c r="D152" s="24" t="s">
        <v>12</v>
      </c>
      <c r="E152" s="24" t="s">
        <v>128</v>
      </c>
      <c r="F152" s="2"/>
      <c r="G152" s="2"/>
      <c r="H152" s="26">
        <v>3</v>
      </c>
      <c r="I152" s="2"/>
      <c r="J152" s="26">
        <v>8</v>
      </c>
      <c r="K152" s="2"/>
      <c r="L152" s="26">
        <v>6</v>
      </c>
      <c r="M152" s="26">
        <v>3</v>
      </c>
      <c r="N152" s="26">
        <v>6</v>
      </c>
      <c r="O152" s="2"/>
      <c r="P152" s="26">
        <v>1</v>
      </c>
      <c r="Q152" s="2"/>
      <c r="R152" s="26">
        <v>2</v>
      </c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6">
        <f t="array" ref="AH152">SUM(F152:AG152)</f>
        <v>29</v>
      </c>
      <c r="AI152" s="27">
        <v>140</v>
      </c>
      <c r="AJ152" s="27">
        <v>63.636363636363598</v>
      </c>
    </row>
    <row r="153" spans="1:36" ht="50.1" customHeight="1">
      <c r="A153" s="24" t="s">
        <v>276</v>
      </c>
      <c r="B153" s="25" t="s">
        <v>277</v>
      </c>
      <c r="C153" s="2"/>
      <c r="D153" s="24" t="s">
        <v>12</v>
      </c>
      <c r="E153" s="24" t="s">
        <v>128</v>
      </c>
      <c r="F153" s="2"/>
      <c r="G153" s="2"/>
      <c r="H153" s="2"/>
      <c r="I153" s="2"/>
      <c r="J153" s="2"/>
      <c r="K153" s="2"/>
      <c r="L153" s="2"/>
      <c r="M153" s="2"/>
      <c r="N153" s="26">
        <v>2</v>
      </c>
      <c r="O153" s="26">
        <v>2</v>
      </c>
      <c r="P153" s="26">
        <v>1</v>
      </c>
      <c r="Q153" s="2"/>
      <c r="R153" s="26">
        <v>2</v>
      </c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6">
        <f t="array" ref="AH153">SUM(F153:AG153)</f>
        <v>7</v>
      </c>
      <c r="AI153" s="27">
        <v>140</v>
      </c>
      <c r="AJ153" s="27">
        <v>63.636363636363598</v>
      </c>
    </row>
    <row r="154" spans="1:36" ht="50.1" customHeight="1">
      <c r="A154" s="24" t="s">
        <v>278</v>
      </c>
      <c r="B154" s="25" t="s">
        <v>277</v>
      </c>
      <c r="C154" s="2"/>
      <c r="D154" s="24" t="s">
        <v>12</v>
      </c>
      <c r="E154" s="24" t="s">
        <v>128</v>
      </c>
      <c r="F154" s="2"/>
      <c r="G154" s="2"/>
      <c r="H154" s="26">
        <v>3</v>
      </c>
      <c r="I154" s="2"/>
      <c r="J154" s="26">
        <v>1</v>
      </c>
      <c r="K154" s="2"/>
      <c r="L154" s="26">
        <v>2</v>
      </c>
      <c r="M154" s="26">
        <v>4</v>
      </c>
      <c r="N154" s="26">
        <v>4</v>
      </c>
      <c r="O154" s="26">
        <v>4</v>
      </c>
      <c r="P154" s="26">
        <v>1</v>
      </c>
      <c r="Q154" s="2"/>
      <c r="R154" s="26">
        <v>1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6">
        <f t="array" ref="AH154">SUM(F154:AG154)</f>
        <v>20</v>
      </c>
      <c r="AI154" s="27">
        <v>140</v>
      </c>
      <c r="AJ154" s="27">
        <v>63.636363636363598</v>
      </c>
    </row>
    <row r="155" spans="1:36" ht="50.1" customHeight="1">
      <c r="A155" s="24" t="s">
        <v>279</v>
      </c>
      <c r="B155" s="25" t="s">
        <v>280</v>
      </c>
      <c r="C155" s="2"/>
      <c r="D155" s="24" t="s">
        <v>12</v>
      </c>
      <c r="E155" s="24" t="s">
        <v>128</v>
      </c>
      <c r="F155" s="2"/>
      <c r="G155" s="2"/>
      <c r="H155" s="26">
        <v>2</v>
      </c>
      <c r="I155" s="2"/>
      <c r="J155" s="26">
        <v>15</v>
      </c>
      <c r="K155" s="2"/>
      <c r="L155" s="26">
        <v>38</v>
      </c>
      <c r="M155" s="2"/>
      <c r="N155" s="26">
        <v>17</v>
      </c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6">
        <v>72</v>
      </c>
      <c r="AI155" s="27">
        <v>90</v>
      </c>
      <c r="AJ155" s="27">
        <v>40.909090909090899</v>
      </c>
    </row>
    <row r="156" spans="1:36" ht="50.1" customHeight="1">
      <c r="A156" s="24" t="s">
        <v>281</v>
      </c>
      <c r="B156" s="25" t="s">
        <v>282</v>
      </c>
      <c r="C156" s="2"/>
      <c r="D156" s="24" t="s">
        <v>12</v>
      </c>
      <c r="E156" s="24" t="s">
        <v>128</v>
      </c>
      <c r="F156" s="2"/>
      <c r="G156" s="2"/>
      <c r="H156" s="26">
        <v>9</v>
      </c>
      <c r="I156" s="2"/>
      <c r="J156" s="26">
        <v>37</v>
      </c>
      <c r="K156" s="2"/>
      <c r="L156" s="26">
        <v>66</v>
      </c>
      <c r="M156" s="2"/>
      <c r="N156" s="26">
        <v>51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6">
        <v>163</v>
      </c>
      <c r="AI156" s="27">
        <v>90</v>
      </c>
      <c r="AJ156" s="27">
        <v>40.909090909090899</v>
      </c>
    </row>
    <row r="157" spans="1:36" ht="50.1" customHeight="1">
      <c r="A157" s="24" t="s">
        <v>283</v>
      </c>
      <c r="B157" s="25" t="s">
        <v>133</v>
      </c>
      <c r="C157" s="2"/>
      <c r="D157" s="24" t="s">
        <v>12</v>
      </c>
      <c r="E157" s="24" t="s">
        <v>128</v>
      </c>
      <c r="F157" s="2"/>
      <c r="G157" s="2"/>
      <c r="H157" s="26">
        <v>5</v>
      </c>
      <c r="I157" s="2"/>
      <c r="J157" s="26">
        <v>10</v>
      </c>
      <c r="K157" s="2"/>
      <c r="L157" s="26">
        <v>30</v>
      </c>
      <c r="M157" s="26">
        <v>4</v>
      </c>
      <c r="N157" s="26">
        <v>21</v>
      </c>
      <c r="O157" s="2"/>
      <c r="P157" s="26">
        <v>6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6">
        <v>76</v>
      </c>
      <c r="AI157" s="27">
        <v>95</v>
      </c>
      <c r="AJ157" s="27">
        <v>43.181818181818201</v>
      </c>
    </row>
    <row r="158" spans="1:36" ht="50.1" customHeight="1">
      <c r="A158" s="24" t="s">
        <v>284</v>
      </c>
      <c r="B158" s="25" t="s">
        <v>285</v>
      </c>
      <c r="C158" s="2"/>
      <c r="D158" s="24" t="s">
        <v>12</v>
      </c>
      <c r="E158" s="24" t="s">
        <v>128</v>
      </c>
      <c r="F158" s="2"/>
      <c r="G158" s="2"/>
      <c r="H158" s="26">
        <v>5</v>
      </c>
      <c r="I158" s="2"/>
      <c r="J158" s="26">
        <v>12</v>
      </c>
      <c r="K158" s="2"/>
      <c r="L158" s="26">
        <v>30</v>
      </c>
      <c r="M158" s="26">
        <v>1</v>
      </c>
      <c r="N158" s="26">
        <v>23</v>
      </c>
      <c r="O158" s="2"/>
      <c r="P158" s="26">
        <v>4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6">
        <v>75</v>
      </c>
      <c r="AI158" s="27">
        <v>95</v>
      </c>
      <c r="AJ158" s="27">
        <v>43.181818181818201</v>
      </c>
    </row>
    <row r="159" spans="1:36" ht="50.1" customHeight="1">
      <c r="A159" s="24" t="s">
        <v>286</v>
      </c>
      <c r="B159" s="25" t="s">
        <v>285</v>
      </c>
      <c r="C159" s="2"/>
      <c r="D159" s="24" t="s">
        <v>12</v>
      </c>
      <c r="E159" s="24" t="s">
        <v>128</v>
      </c>
      <c r="F159" s="2"/>
      <c r="G159" s="2"/>
      <c r="H159" s="26">
        <v>1</v>
      </c>
      <c r="I159" s="2"/>
      <c r="J159" s="26">
        <v>6</v>
      </c>
      <c r="K159" s="2"/>
      <c r="L159" s="26">
        <v>22</v>
      </c>
      <c r="M159" s="26">
        <v>6</v>
      </c>
      <c r="N159" s="26">
        <v>17</v>
      </c>
      <c r="O159" s="2"/>
      <c r="P159" s="26">
        <v>1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6">
        <v>53</v>
      </c>
      <c r="AI159" s="27">
        <v>95</v>
      </c>
      <c r="AJ159" s="27">
        <v>43.181818181818201</v>
      </c>
    </row>
    <row r="160" spans="1:36" ht="50.1" customHeight="1">
      <c r="A160" s="24" t="s">
        <v>287</v>
      </c>
      <c r="B160" s="25" t="s">
        <v>288</v>
      </c>
      <c r="C160" s="2"/>
      <c r="D160" s="24" t="s">
        <v>12</v>
      </c>
      <c r="E160" s="24" t="s">
        <v>128</v>
      </c>
      <c r="F160" s="2"/>
      <c r="G160" s="2"/>
      <c r="H160" s="26">
        <v>2</v>
      </c>
      <c r="I160" s="2"/>
      <c r="J160" s="26">
        <v>2</v>
      </c>
      <c r="K160" s="26">
        <v>2</v>
      </c>
      <c r="L160" s="26">
        <v>2</v>
      </c>
      <c r="M160" s="26">
        <v>3</v>
      </c>
      <c r="N160" s="2"/>
      <c r="O160" s="26">
        <v>2</v>
      </c>
      <c r="P160" s="26">
        <v>2</v>
      </c>
      <c r="Q160" s="2"/>
      <c r="R160" s="26">
        <v>1</v>
      </c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6">
        <v>16</v>
      </c>
      <c r="AI160" s="27">
        <v>95</v>
      </c>
      <c r="AJ160" s="27">
        <v>43.181818181818201</v>
      </c>
    </row>
    <row r="161" spans="1:36" ht="50.1" customHeight="1">
      <c r="A161" s="24" t="s">
        <v>289</v>
      </c>
      <c r="B161" s="25" t="s">
        <v>288</v>
      </c>
      <c r="C161" s="2"/>
      <c r="D161" s="24" t="s">
        <v>12</v>
      </c>
      <c r="E161" s="24" t="s">
        <v>128</v>
      </c>
      <c r="F161" s="2"/>
      <c r="G161" s="2"/>
      <c r="H161" s="2"/>
      <c r="I161" s="2"/>
      <c r="J161" s="2"/>
      <c r="K161" s="26">
        <v>3</v>
      </c>
      <c r="L161" s="26">
        <v>4</v>
      </c>
      <c r="M161" s="26">
        <v>6</v>
      </c>
      <c r="N161" s="26">
        <v>1</v>
      </c>
      <c r="O161" s="26">
        <v>1</v>
      </c>
      <c r="P161" s="26">
        <v>2</v>
      </c>
      <c r="Q161" s="2"/>
      <c r="R161" s="26">
        <v>1</v>
      </c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6">
        <v>18</v>
      </c>
      <c r="AI161" s="27">
        <v>95</v>
      </c>
      <c r="AJ161" s="27">
        <v>43.181818181818201</v>
      </c>
    </row>
    <row r="162" spans="1:36" ht="50.1" customHeight="1">
      <c r="A162" s="24" t="s">
        <v>290</v>
      </c>
      <c r="B162" s="25" t="s">
        <v>291</v>
      </c>
      <c r="C162" s="2"/>
      <c r="D162" s="24" t="s">
        <v>12</v>
      </c>
      <c r="E162" s="24" t="s">
        <v>128</v>
      </c>
      <c r="F162" s="2"/>
      <c r="G162" s="2"/>
      <c r="H162" s="26">
        <v>8</v>
      </c>
      <c r="I162" s="2"/>
      <c r="J162" s="26">
        <v>18</v>
      </c>
      <c r="K162" s="26">
        <v>1</v>
      </c>
      <c r="L162" s="26">
        <v>26</v>
      </c>
      <c r="M162" s="2"/>
      <c r="N162" s="26">
        <v>15</v>
      </c>
      <c r="O162" s="2"/>
      <c r="P162" s="26">
        <v>3</v>
      </c>
      <c r="Q162" s="2"/>
      <c r="R162" s="26">
        <v>4</v>
      </c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6">
        <v>75</v>
      </c>
      <c r="AI162" s="27">
        <v>70</v>
      </c>
      <c r="AJ162" s="27">
        <v>31.818181818181799</v>
      </c>
    </row>
    <row r="163" spans="1:36" ht="50.1" customHeight="1">
      <c r="A163" s="24" t="s">
        <v>292</v>
      </c>
      <c r="B163" s="25" t="s">
        <v>293</v>
      </c>
      <c r="C163" s="2"/>
      <c r="D163" s="24" t="s">
        <v>12</v>
      </c>
      <c r="E163" s="24" t="s">
        <v>128</v>
      </c>
      <c r="F163" s="2"/>
      <c r="G163" s="2"/>
      <c r="H163" s="26">
        <v>5</v>
      </c>
      <c r="I163" s="2"/>
      <c r="J163" s="26">
        <v>19</v>
      </c>
      <c r="K163" s="2"/>
      <c r="L163" s="26">
        <v>30</v>
      </c>
      <c r="M163" s="26">
        <v>4</v>
      </c>
      <c r="N163" s="26">
        <v>18</v>
      </c>
      <c r="O163" s="2"/>
      <c r="P163" s="26">
        <v>1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6">
        <f t="array" ref="AH163">SUM(F163:AG163)</f>
        <v>77</v>
      </c>
      <c r="AI163" s="27">
        <v>60</v>
      </c>
      <c r="AJ163" s="27">
        <v>27.272727272727298</v>
      </c>
    </row>
    <row r="164" spans="1:36" ht="50.1" customHeight="1">
      <c r="A164" s="24" t="s">
        <v>294</v>
      </c>
      <c r="B164" s="25" t="s">
        <v>293</v>
      </c>
      <c r="C164" s="2"/>
      <c r="D164" s="24" t="s">
        <v>12</v>
      </c>
      <c r="E164" s="24" t="s">
        <v>128</v>
      </c>
      <c r="F164" s="2"/>
      <c r="G164" s="2"/>
      <c r="H164" s="26">
        <v>4</v>
      </c>
      <c r="I164" s="2"/>
      <c r="J164" s="26">
        <v>9</v>
      </c>
      <c r="K164" s="2"/>
      <c r="L164" s="26">
        <v>23</v>
      </c>
      <c r="M164" s="2"/>
      <c r="N164" s="26">
        <v>14</v>
      </c>
      <c r="O164" s="2"/>
      <c r="P164" s="26">
        <v>1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6">
        <f t="array" ref="AH164">SUM(F164:AG164)</f>
        <v>51</v>
      </c>
      <c r="AI164" s="27">
        <v>60</v>
      </c>
      <c r="AJ164" s="27">
        <v>27.272727272727298</v>
      </c>
    </row>
    <row r="165" spans="1:36" ht="50.1" customHeight="1">
      <c r="A165" s="24" t="s">
        <v>295</v>
      </c>
      <c r="B165" s="25" t="s">
        <v>296</v>
      </c>
      <c r="C165" s="2"/>
      <c r="D165" s="24" t="s">
        <v>12</v>
      </c>
      <c r="E165" s="24" t="s">
        <v>128</v>
      </c>
      <c r="F165" s="2"/>
      <c r="G165" s="2"/>
      <c r="H165" s="26">
        <v>2</v>
      </c>
      <c r="I165" s="2"/>
      <c r="J165" s="26">
        <v>2</v>
      </c>
      <c r="K165" s="2"/>
      <c r="L165" s="26">
        <v>21</v>
      </c>
      <c r="M165" s="26">
        <v>8</v>
      </c>
      <c r="N165" s="26">
        <v>18</v>
      </c>
      <c r="O165" s="2"/>
      <c r="P165" s="26">
        <v>2</v>
      </c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6">
        <f t="array" ref="AH165">SUM(F165:AG165)</f>
        <v>53</v>
      </c>
      <c r="AI165" s="27">
        <v>70</v>
      </c>
      <c r="AJ165" s="27">
        <v>31.818181818181799</v>
      </c>
    </row>
    <row r="166" spans="1:36" ht="50.1" customHeight="1">
      <c r="A166" s="24" t="s">
        <v>297</v>
      </c>
      <c r="B166" s="25" t="s">
        <v>298</v>
      </c>
      <c r="C166" s="2"/>
      <c r="D166" s="24" t="s">
        <v>12</v>
      </c>
      <c r="E166" s="24" t="s">
        <v>128</v>
      </c>
      <c r="F166" s="2"/>
      <c r="G166" s="2"/>
      <c r="H166" s="26">
        <v>1</v>
      </c>
      <c r="I166" s="2"/>
      <c r="J166" s="26">
        <v>6</v>
      </c>
      <c r="K166" s="26">
        <v>6</v>
      </c>
      <c r="L166" s="2"/>
      <c r="M166" s="26">
        <v>2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6">
        <f t="array" ref="AH166">SUM(F166:AG166)</f>
        <v>15</v>
      </c>
      <c r="AI166" s="27">
        <v>90</v>
      </c>
      <c r="AJ166" s="27">
        <v>40.909090909090899</v>
      </c>
    </row>
    <row r="167" spans="1:36" ht="50.1" customHeight="1">
      <c r="A167" s="24" t="s">
        <v>299</v>
      </c>
      <c r="B167" s="25" t="s">
        <v>300</v>
      </c>
      <c r="C167" s="2"/>
      <c r="D167" s="24" t="s">
        <v>12</v>
      </c>
      <c r="E167" s="24" t="s">
        <v>128</v>
      </c>
      <c r="F167" s="2"/>
      <c r="G167" s="2"/>
      <c r="H167" s="26">
        <v>3</v>
      </c>
      <c r="I167" s="26">
        <v>4</v>
      </c>
      <c r="J167" s="26">
        <v>8</v>
      </c>
      <c r="K167" s="26">
        <v>6</v>
      </c>
      <c r="L167" s="26">
        <v>8</v>
      </c>
      <c r="M167" s="26">
        <v>6</v>
      </c>
      <c r="N167" s="2"/>
      <c r="O167" s="2"/>
      <c r="P167" s="26">
        <v>1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6">
        <f t="array" ref="AH167">SUM(F167:AG167)</f>
        <v>36</v>
      </c>
      <c r="AI167" s="27">
        <v>90</v>
      </c>
      <c r="AJ167" s="27">
        <v>40.909090909090899</v>
      </c>
    </row>
    <row r="168" spans="1:36" ht="50.1" customHeight="1">
      <c r="A168" s="24" t="s">
        <v>301</v>
      </c>
      <c r="B168" s="25" t="s">
        <v>115</v>
      </c>
      <c r="C168" s="2"/>
      <c r="D168" s="24" t="s">
        <v>12</v>
      </c>
      <c r="E168" s="24" t="s">
        <v>128</v>
      </c>
      <c r="F168" s="2"/>
      <c r="G168" s="2"/>
      <c r="H168" s="26">
        <v>10</v>
      </c>
      <c r="I168" s="26">
        <v>3</v>
      </c>
      <c r="J168" s="26">
        <v>11</v>
      </c>
      <c r="K168" s="26">
        <v>4</v>
      </c>
      <c r="L168" s="26">
        <v>5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6">
        <f t="array" ref="AH168">SUM(F168:AG168)</f>
        <v>33</v>
      </c>
      <c r="AI168" s="27">
        <v>90</v>
      </c>
      <c r="AJ168" s="27">
        <v>40.909090909090899</v>
      </c>
    </row>
    <row r="169" spans="1:36" ht="50.1" customHeight="1">
      <c r="A169" s="24" t="s">
        <v>302</v>
      </c>
      <c r="B169" s="25" t="s">
        <v>303</v>
      </c>
      <c r="C169" s="2"/>
      <c r="D169" s="24" t="s">
        <v>12</v>
      </c>
      <c r="E169" s="24" t="s">
        <v>128</v>
      </c>
      <c r="F169" s="2"/>
      <c r="G169" s="2"/>
      <c r="H169" s="26">
        <v>2</v>
      </c>
      <c r="I169" s="2"/>
      <c r="J169" s="26">
        <v>1</v>
      </c>
      <c r="K169" s="2"/>
      <c r="L169" s="26">
        <v>11</v>
      </c>
      <c r="M169" s="26">
        <v>1</v>
      </c>
      <c r="N169" s="26">
        <v>1</v>
      </c>
      <c r="O169" s="2"/>
      <c r="P169" s="26">
        <v>1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6">
        <f t="array" ref="AH169">SUM(F169:AG169)</f>
        <v>17</v>
      </c>
      <c r="AI169" s="27">
        <v>90</v>
      </c>
      <c r="AJ169" s="27">
        <v>40.909090909090899</v>
      </c>
    </row>
    <row r="170" spans="1:36" ht="50.1" customHeight="1">
      <c r="A170" s="24" t="s">
        <v>304</v>
      </c>
      <c r="B170" s="25" t="s">
        <v>305</v>
      </c>
      <c r="C170" s="2"/>
      <c r="D170" s="24" t="s">
        <v>12</v>
      </c>
      <c r="E170" s="24" t="s">
        <v>128</v>
      </c>
      <c r="F170" s="2"/>
      <c r="G170" s="2"/>
      <c r="H170" s="26">
        <v>5</v>
      </c>
      <c r="I170" s="2"/>
      <c r="J170" s="26">
        <v>7</v>
      </c>
      <c r="K170" s="2"/>
      <c r="L170" s="26">
        <v>8</v>
      </c>
      <c r="M170" s="2"/>
      <c r="N170" s="26">
        <v>8</v>
      </c>
      <c r="O170" s="2"/>
      <c r="P170" s="26">
        <v>8</v>
      </c>
      <c r="Q170" s="2"/>
      <c r="R170" s="26">
        <v>2</v>
      </c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6">
        <f t="array" ref="AH170">SUM(F170:AG170)</f>
        <v>38</v>
      </c>
      <c r="AI170" s="27">
        <v>90</v>
      </c>
      <c r="AJ170" s="27">
        <v>40.909090909090899</v>
      </c>
    </row>
    <row r="171" spans="1:36" ht="50.1" customHeight="1">
      <c r="A171" s="24" t="s">
        <v>306</v>
      </c>
      <c r="B171" s="25" t="s">
        <v>307</v>
      </c>
      <c r="C171" s="2"/>
      <c r="D171" s="24" t="s">
        <v>308</v>
      </c>
      <c r="E171" s="24" t="s">
        <v>308</v>
      </c>
      <c r="F171" s="2"/>
      <c r="G171" s="2"/>
      <c r="H171" s="2"/>
      <c r="I171" s="2"/>
      <c r="J171" s="2"/>
      <c r="K171" s="2"/>
      <c r="L171" s="2"/>
      <c r="M171" s="2"/>
      <c r="N171" s="26">
        <v>6</v>
      </c>
      <c r="O171" s="2"/>
      <c r="P171" s="26">
        <v>4</v>
      </c>
      <c r="Q171" s="26">
        <v>7</v>
      </c>
      <c r="R171" s="26">
        <v>4</v>
      </c>
      <c r="S171" s="26">
        <v>1</v>
      </c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6">
        <v>22</v>
      </c>
      <c r="AI171" s="27">
        <v>40</v>
      </c>
      <c r="AJ171" s="27">
        <v>18.181818181818201</v>
      </c>
    </row>
    <row r="172" spans="1:36" ht="50.1" customHeight="1">
      <c r="A172" s="24" t="s">
        <v>309</v>
      </c>
      <c r="B172" s="25" t="s">
        <v>307</v>
      </c>
      <c r="C172" s="2"/>
      <c r="D172" s="24" t="s">
        <v>308</v>
      </c>
      <c r="E172" s="24" t="s">
        <v>308</v>
      </c>
      <c r="F172" s="2"/>
      <c r="G172" s="2"/>
      <c r="H172" s="2"/>
      <c r="I172" s="2"/>
      <c r="J172" s="2"/>
      <c r="K172" s="2"/>
      <c r="L172" s="26">
        <v>1</v>
      </c>
      <c r="M172" s="2"/>
      <c r="N172" s="26">
        <v>2</v>
      </c>
      <c r="O172" s="2"/>
      <c r="P172" s="26">
        <v>3</v>
      </c>
      <c r="Q172" s="26">
        <v>2</v>
      </c>
      <c r="R172" s="2"/>
      <c r="S172" s="26">
        <v>2</v>
      </c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6">
        <v>10</v>
      </c>
      <c r="AI172" s="27">
        <v>40</v>
      </c>
      <c r="AJ172" s="27">
        <v>18.181818181818201</v>
      </c>
    </row>
    <row r="173" spans="1:36" ht="50.1" customHeight="1">
      <c r="A173" s="24" t="s">
        <v>310</v>
      </c>
      <c r="B173" s="25" t="s">
        <v>311</v>
      </c>
      <c r="C173" s="2"/>
      <c r="D173" s="24" t="s">
        <v>308</v>
      </c>
      <c r="E173" s="24" t="s">
        <v>308</v>
      </c>
      <c r="F173" s="2"/>
      <c r="G173" s="2"/>
      <c r="H173" s="2"/>
      <c r="I173" s="2"/>
      <c r="J173" s="2"/>
      <c r="K173" s="2"/>
      <c r="L173" s="26">
        <v>5</v>
      </c>
      <c r="M173" s="2"/>
      <c r="N173" s="26">
        <v>4</v>
      </c>
      <c r="O173" s="2"/>
      <c r="P173" s="26">
        <v>5</v>
      </c>
      <c r="Q173" s="26">
        <v>3</v>
      </c>
      <c r="R173" s="26">
        <v>3</v>
      </c>
      <c r="S173" s="26">
        <v>3</v>
      </c>
      <c r="T173" s="26">
        <v>1</v>
      </c>
      <c r="U173" s="2"/>
      <c r="V173" s="2"/>
      <c r="W173" s="26">
        <v>3</v>
      </c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6">
        <v>27</v>
      </c>
      <c r="AI173" s="27">
        <v>50</v>
      </c>
      <c r="AJ173" s="27">
        <v>22.727272727272702</v>
      </c>
    </row>
    <row r="174" spans="1:36" ht="50.1" customHeight="1">
      <c r="A174" s="24" t="s">
        <v>312</v>
      </c>
      <c r="B174" s="25" t="s">
        <v>313</v>
      </c>
      <c r="C174" s="2"/>
      <c r="D174" s="24" t="s">
        <v>308</v>
      </c>
      <c r="E174" s="24" t="s">
        <v>308</v>
      </c>
      <c r="F174" s="2"/>
      <c r="G174" s="2"/>
      <c r="H174" s="2"/>
      <c r="I174" s="2"/>
      <c r="J174" s="2"/>
      <c r="K174" s="2"/>
      <c r="L174" s="26">
        <v>8</v>
      </c>
      <c r="M174" s="2"/>
      <c r="N174" s="26">
        <v>5</v>
      </c>
      <c r="O174" s="2"/>
      <c r="P174" s="26">
        <v>8</v>
      </c>
      <c r="Q174" s="26">
        <v>8</v>
      </c>
      <c r="R174" s="26">
        <v>8</v>
      </c>
      <c r="S174" s="26">
        <v>6</v>
      </c>
      <c r="T174" s="26">
        <v>6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6">
        <v>49</v>
      </c>
      <c r="AI174" s="27">
        <v>45</v>
      </c>
      <c r="AJ174" s="27">
        <v>20.454545454545499</v>
      </c>
    </row>
    <row r="175" spans="1:36" ht="50.1" customHeight="1">
      <c r="A175" s="24" t="s">
        <v>314</v>
      </c>
      <c r="B175" s="25" t="s">
        <v>315</v>
      </c>
      <c r="C175" s="2"/>
      <c r="D175" s="24" t="s">
        <v>308</v>
      </c>
      <c r="E175" s="24" t="s">
        <v>308</v>
      </c>
      <c r="F175" s="2"/>
      <c r="G175" s="2"/>
      <c r="H175" s="2"/>
      <c r="I175" s="2"/>
      <c r="J175" s="2"/>
      <c r="K175" s="2"/>
      <c r="L175" s="26">
        <v>8</v>
      </c>
      <c r="M175" s="2"/>
      <c r="N175" s="26">
        <v>8</v>
      </c>
      <c r="O175" s="2"/>
      <c r="P175" s="26">
        <v>7</v>
      </c>
      <c r="Q175" s="26">
        <v>8</v>
      </c>
      <c r="R175" s="26">
        <v>8</v>
      </c>
      <c r="S175" s="26">
        <v>8</v>
      </c>
      <c r="T175" s="26">
        <v>7</v>
      </c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6">
        <v>54</v>
      </c>
      <c r="AI175" s="27">
        <v>45</v>
      </c>
      <c r="AJ175" s="27">
        <v>20.454545454545499</v>
      </c>
    </row>
    <row r="176" spans="1:36" ht="50.1" customHeight="1">
      <c r="A176" s="24" t="s">
        <v>316</v>
      </c>
      <c r="B176" s="25" t="s">
        <v>317</v>
      </c>
      <c r="C176" s="2"/>
      <c r="D176" s="24" t="s">
        <v>308</v>
      </c>
      <c r="E176" s="24" t="s">
        <v>308</v>
      </c>
      <c r="F176" s="2"/>
      <c r="G176" s="26">
        <v>9</v>
      </c>
      <c r="H176" s="26">
        <v>9</v>
      </c>
      <c r="I176" s="26">
        <v>9</v>
      </c>
      <c r="J176" s="26">
        <v>6</v>
      </c>
      <c r="K176" s="26">
        <v>5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6">
        <v>38</v>
      </c>
      <c r="AI176" s="27">
        <v>40</v>
      </c>
      <c r="AJ176" s="27">
        <v>18.181818181818201</v>
      </c>
    </row>
    <row r="177" spans="1:36" ht="50.1" customHeight="1">
      <c r="A177" s="24" t="s">
        <v>318</v>
      </c>
      <c r="B177" s="25" t="s">
        <v>319</v>
      </c>
      <c r="C177" s="2"/>
      <c r="D177" s="24" t="s">
        <v>308</v>
      </c>
      <c r="E177" s="24" t="s">
        <v>308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6">
        <v>2</v>
      </c>
      <c r="R177" s="2"/>
      <c r="S177" s="26">
        <v>1</v>
      </c>
      <c r="T177" s="26">
        <v>9</v>
      </c>
      <c r="U177" s="2"/>
      <c r="V177" s="26">
        <v>8</v>
      </c>
      <c r="W177" s="26">
        <v>12</v>
      </c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6">
        <v>32</v>
      </c>
      <c r="AI177" s="27">
        <v>50</v>
      </c>
      <c r="AJ177" s="27">
        <v>22.727272727272702</v>
      </c>
    </row>
    <row r="178" spans="1:36" ht="50.1" customHeight="1">
      <c r="A178" s="24" t="s">
        <v>320</v>
      </c>
      <c r="B178" s="25" t="s">
        <v>321</v>
      </c>
      <c r="C178" s="2"/>
      <c r="D178" s="24" t="s">
        <v>308</v>
      </c>
      <c r="E178" s="24" t="s">
        <v>308</v>
      </c>
      <c r="F178" s="2"/>
      <c r="G178" s="2"/>
      <c r="H178" s="2"/>
      <c r="I178" s="2"/>
      <c r="J178" s="2"/>
      <c r="K178" s="2"/>
      <c r="L178" s="26">
        <v>1</v>
      </c>
      <c r="M178" s="26">
        <v>2</v>
      </c>
      <c r="N178" s="2"/>
      <c r="O178" s="26">
        <v>1</v>
      </c>
      <c r="P178" s="26">
        <v>1</v>
      </c>
      <c r="Q178" s="26">
        <v>1</v>
      </c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6">
        <v>6</v>
      </c>
      <c r="AI178" s="27">
        <v>50</v>
      </c>
      <c r="AJ178" s="27">
        <v>22.727272727272702</v>
      </c>
    </row>
    <row r="179" spans="1:36" ht="50.1" customHeight="1">
      <c r="A179" s="24" t="s">
        <v>322</v>
      </c>
      <c r="B179" s="25" t="s">
        <v>323</v>
      </c>
      <c r="C179" s="2"/>
      <c r="D179" s="24" t="s">
        <v>308</v>
      </c>
      <c r="E179" s="24" t="s">
        <v>308</v>
      </c>
      <c r="F179" s="2"/>
      <c r="G179" s="2"/>
      <c r="H179" s="2"/>
      <c r="I179" s="2"/>
      <c r="J179" s="2"/>
      <c r="K179" s="2"/>
      <c r="L179" s="26">
        <v>8</v>
      </c>
      <c r="M179" s="2"/>
      <c r="N179" s="26">
        <v>8</v>
      </c>
      <c r="O179" s="2"/>
      <c r="P179" s="26">
        <v>8</v>
      </c>
      <c r="Q179" s="26">
        <v>8</v>
      </c>
      <c r="R179" s="26">
        <v>6</v>
      </c>
      <c r="S179" s="26">
        <v>8</v>
      </c>
      <c r="T179" s="26">
        <v>6</v>
      </c>
      <c r="U179" s="2"/>
      <c r="V179" s="26">
        <v>5</v>
      </c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6">
        <v>57</v>
      </c>
      <c r="AI179" s="27">
        <v>50</v>
      </c>
      <c r="AJ179" s="27">
        <v>22.727272727272702</v>
      </c>
    </row>
    <row r="180" spans="1:36" ht="50.1" customHeight="1">
      <c r="A180" s="24" t="s">
        <v>324</v>
      </c>
      <c r="B180" s="25" t="s">
        <v>323</v>
      </c>
      <c r="C180" s="2"/>
      <c r="D180" s="24" t="s">
        <v>308</v>
      </c>
      <c r="E180" s="24" t="s">
        <v>308</v>
      </c>
      <c r="F180" s="2"/>
      <c r="G180" s="2"/>
      <c r="H180" s="2"/>
      <c r="I180" s="2"/>
      <c r="J180" s="2"/>
      <c r="K180" s="2"/>
      <c r="L180" s="26">
        <v>8</v>
      </c>
      <c r="M180" s="2"/>
      <c r="N180" s="26">
        <v>8</v>
      </c>
      <c r="O180" s="2"/>
      <c r="P180" s="26">
        <v>8</v>
      </c>
      <c r="Q180" s="26">
        <v>8</v>
      </c>
      <c r="R180" s="26">
        <v>8</v>
      </c>
      <c r="S180" s="26">
        <v>8</v>
      </c>
      <c r="T180" s="26">
        <v>7</v>
      </c>
      <c r="U180" s="2"/>
      <c r="V180" s="26">
        <v>7</v>
      </c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6">
        <v>62</v>
      </c>
      <c r="AI180" s="27">
        <v>50</v>
      </c>
      <c r="AJ180" s="27">
        <v>22.727272727272702</v>
      </c>
    </row>
    <row r="181" spans="1:36" ht="50.1" customHeight="1">
      <c r="A181" s="24" t="s">
        <v>325</v>
      </c>
      <c r="B181" s="25" t="s">
        <v>326</v>
      </c>
      <c r="C181" s="2"/>
      <c r="D181" s="24" t="s">
        <v>308</v>
      </c>
      <c r="E181" s="24" t="s">
        <v>308</v>
      </c>
      <c r="F181" s="2"/>
      <c r="G181" s="2"/>
      <c r="H181" s="2"/>
      <c r="I181" s="2"/>
      <c r="J181" s="2"/>
      <c r="K181" s="2"/>
      <c r="L181" s="2"/>
      <c r="M181" s="2"/>
      <c r="N181" s="26">
        <v>1</v>
      </c>
      <c r="O181" s="26">
        <v>2</v>
      </c>
      <c r="P181" s="26">
        <v>1</v>
      </c>
      <c r="Q181" s="2"/>
      <c r="R181" s="2"/>
      <c r="S181" s="2"/>
      <c r="T181" s="2"/>
      <c r="U181" s="2"/>
      <c r="V181" s="2"/>
      <c r="W181" s="2"/>
      <c r="X181" s="26">
        <v>1</v>
      </c>
      <c r="Y181" s="2"/>
      <c r="Z181" s="26">
        <v>2</v>
      </c>
      <c r="AA181" s="2"/>
      <c r="AB181" s="2"/>
      <c r="AC181" s="2"/>
      <c r="AD181" s="2"/>
      <c r="AE181" s="2"/>
      <c r="AF181" s="2"/>
      <c r="AG181" s="2"/>
      <c r="AH181" s="26">
        <v>7</v>
      </c>
      <c r="AI181" s="27">
        <v>70</v>
      </c>
      <c r="AJ181" s="27">
        <v>31.818181818181799</v>
      </c>
    </row>
    <row r="182" spans="1:36" ht="50.1" customHeight="1">
      <c r="A182" s="24" t="s">
        <v>327</v>
      </c>
      <c r="B182" s="25" t="s">
        <v>328</v>
      </c>
      <c r="C182" s="2"/>
      <c r="D182" s="24" t="s">
        <v>308</v>
      </c>
      <c r="E182" s="24" t="s">
        <v>308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6">
        <v>1</v>
      </c>
      <c r="Y182" s="2"/>
      <c r="Z182" s="26">
        <v>1</v>
      </c>
      <c r="AA182" s="26">
        <v>2</v>
      </c>
      <c r="AB182" s="26">
        <v>1</v>
      </c>
      <c r="AC182" s="2"/>
      <c r="AD182" s="2"/>
      <c r="AE182" s="2"/>
      <c r="AF182" s="2"/>
      <c r="AG182" s="2"/>
      <c r="AH182" s="26">
        <v>5</v>
      </c>
      <c r="AI182" s="27">
        <v>65</v>
      </c>
      <c r="AJ182" s="27">
        <v>29.545454545454501</v>
      </c>
    </row>
    <row r="183" spans="1:36" ht="50.1" customHeight="1">
      <c r="A183" s="24" t="s">
        <v>329</v>
      </c>
      <c r="B183" s="25" t="s">
        <v>330</v>
      </c>
      <c r="C183" s="2"/>
      <c r="D183" s="24" t="s">
        <v>308</v>
      </c>
      <c r="E183" s="24" t="s">
        <v>308</v>
      </c>
      <c r="F183" s="2"/>
      <c r="G183" s="26">
        <v>8</v>
      </c>
      <c r="H183" s="26">
        <v>8</v>
      </c>
      <c r="I183" s="26">
        <v>6</v>
      </c>
      <c r="J183" s="26">
        <v>5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6">
        <f t="array" ref="AH183">SUM(F183:AG183)</f>
        <v>27</v>
      </c>
      <c r="AI183" s="27">
        <v>30</v>
      </c>
      <c r="AJ183" s="27">
        <v>13.636363636363599</v>
      </c>
    </row>
    <row r="184" spans="1:36" ht="50.1" customHeight="1">
      <c r="A184" s="24" t="s">
        <v>331</v>
      </c>
      <c r="B184" s="25" t="s">
        <v>332</v>
      </c>
      <c r="C184" s="2"/>
      <c r="D184" s="24" t="s">
        <v>308</v>
      </c>
      <c r="E184" s="24" t="s">
        <v>308</v>
      </c>
      <c r="F184" s="2"/>
      <c r="G184" s="26">
        <v>20</v>
      </c>
      <c r="H184" s="26">
        <v>5</v>
      </c>
      <c r="I184" s="26">
        <v>5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6">
        <f t="array" ref="AH184">SUM(F184:AG184)</f>
        <v>30</v>
      </c>
      <c r="AI184" s="27">
        <v>35</v>
      </c>
      <c r="AJ184" s="27">
        <v>15.909090909090899</v>
      </c>
    </row>
    <row r="185" spans="1:36" ht="50.1" customHeight="1">
      <c r="A185" s="24" t="s">
        <v>333</v>
      </c>
      <c r="B185" s="25" t="s">
        <v>334</v>
      </c>
      <c r="C185" s="2"/>
      <c r="D185" s="24" t="s">
        <v>308</v>
      </c>
      <c r="E185" s="24" t="s">
        <v>308</v>
      </c>
      <c r="F185" s="2"/>
      <c r="G185" s="26">
        <v>10</v>
      </c>
      <c r="H185" s="26">
        <v>10</v>
      </c>
      <c r="I185" s="26">
        <v>4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6">
        <f t="array" ref="AH185">SUM(F185:AG185)</f>
        <v>24</v>
      </c>
      <c r="AI185" s="27">
        <v>35</v>
      </c>
      <c r="AJ185" s="27">
        <v>15.909090909090899</v>
      </c>
    </row>
    <row r="186" spans="1:36" ht="50.1" customHeight="1">
      <c r="A186" s="24" t="s">
        <v>335</v>
      </c>
      <c r="B186" s="25" t="s">
        <v>336</v>
      </c>
      <c r="C186" s="2"/>
      <c r="D186" s="24" t="s">
        <v>308</v>
      </c>
      <c r="E186" s="24" t="s">
        <v>308</v>
      </c>
      <c r="F186" s="26">
        <v>3</v>
      </c>
      <c r="G186" s="26">
        <v>13</v>
      </c>
      <c r="H186" s="26">
        <v>9</v>
      </c>
      <c r="I186" s="26">
        <v>7</v>
      </c>
      <c r="J186" s="26">
        <v>3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6">
        <f t="array" ref="AH186">SUM(F186:AG186)</f>
        <v>35</v>
      </c>
      <c r="AI186" s="27">
        <v>40</v>
      </c>
      <c r="AJ186" s="27">
        <v>18.181818181818201</v>
      </c>
    </row>
    <row r="188" spans="1:36" ht="15.95" customHeight="1">
      <c r="AH188" s="28">
        <f>SUM(AH5:AH187)</f>
        <v>8784</v>
      </c>
    </row>
  </sheetData>
  <phoneticPr fontId="0" type="noConversion"/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Skechers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2026-07-10T16:48:50Z</dcterms:created>
  <dcterms:modified xsi:type="dcterms:W3CDTF">2026-07-13T13:06:07Z</dcterms:modified>
</cp:coreProperties>
</file>